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4.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drawings/drawing5.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drawings/drawing6.xml" ContentType="application/vnd.openxmlformats-officedocument.drawing+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7.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800" yWindow="500" windowWidth="38400" windowHeight="2350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2.1" sheetId="5" state="visible" r:id="rId5"/>
    <sheet xmlns:r="http://schemas.openxmlformats.org/officeDocument/2006/relationships" name="2.2" sheetId="6" state="visible" r:id="rId6"/>
    <sheet xmlns:r="http://schemas.openxmlformats.org/officeDocument/2006/relationships" name="3.1" sheetId="7" state="visible" r:id="rId7"/>
    <sheet xmlns:r="http://schemas.openxmlformats.org/officeDocument/2006/relationships" name="3.2" sheetId="8" state="visible" r:id="rId8"/>
    <sheet xmlns:r="http://schemas.openxmlformats.org/officeDocument/2006/relationships" name="4.1" sheetId="9" state="visible" r:id="rId9"/>
    <sheet xmlns:r="http://schemas.openxmlformats.org/officeDocument/2006/relationships" name="4.2" sheetId="10" state="visible" r:id="rId10"/>
    <sheet xmlns:r="http://schemas.openxmlformats.org/officeDocument/2006/relationships" name="4.3" sheetId="11" state="visible" r:id="rId11"/>
    <sheet xmlns:r="http://schemas.openxmlformats.org/officeDocument/2006/relationships" name="5.1" sheetId="12" state="visible" r:id="rId12"/>
    <sheet xmlns:r="http://schemas.openxmlformats.org/officeDocument/2006/relationships" name="5.2" sheetId="13" state="visible" r:id="rId13"/>
    <sheet xmlns:r="http://schemas.openxmlformats.org/officeDocument/2006/relationships" name="5.3" sheetId="14" state="visible" r:id="rId14"/>
    <sheet xmlns:r="http://schemas.openxmlformats.org/officeDocument/2006/relationships" name="6.1" sheetId="15" state="visible" r:id="rId15"/>
    <sheet xmlns:r="http://schemas.openxmlformats.org/officeDocument/2006/relationships" name="6.2" sheetId="16" state="visible" r:id="rId16"/>
    <sheet xmlns:r="http://schemas.openxmlformats.org/officeDocument/2006/relationships" name="7.1" sheetId="17" state="visible" r:id="rId17"/>
    <sheet xmlns:r="http://schemas.openxmlformats.org/officeDocument/2006/relationships" name="7.2" sheetId="18" state="visible" r:id="rId18"/>
    <sheet xmlns:r="http://schemas.openxmlformats.org/officeDocument/2006/relationships" name="8.1" sheetId="19" state="visible" r:id="rId19"/>
    <sheet xmlns:r="http://schemas.openxmlformats.org/officeDocument/2006/relationships" name="8.2" sheetId="20" state="visible" r:id="rId20"/>
    <sheet xmlns:r="http://schemas.openxmlformats.org/officeDocument/2006/relationships" name="8.3" sheetId="21" state="visible" r:id="rId21"/>
    <sheet xmlns:r="http://schemas.openxmlformats.org/officeDocument/2006/relationships" name="8.4" sheetId="22" state="visible" r:id="rId22"/>
    <sheet xmlns:r="http://schemas.openxmlformats.org/officeDocument/2006/relationships" name="8.5" sheetId="23" state="visible" r:id="rId23"/>
    <sheet xmlns:r="http://schemas.openxmlformats.org/officeDocument/2006/relationships" name="9.1" sheetId="24" state="visible" r:id="rId24"/>
    <sheet xmlns:r="http://schemas.openxmlformats.org/officeDocument/2006/relationships" name="9.2" sheetId="25" state="visible" r:id="rId25"/>
    <sheet xmlns:r="http://schemas.openxmlformats.org/officeDocument/2006/relationships" name="9.3" sheetId="26" state="visible" r:id="rId26"/>
    <sheet xmlns:r="http://schemas.openxmlformats.org/officeDocument/2006/relationships" name="9.4" sheetId="27" state="visible" r:id="rId27"/>
    <sheet xmlns:r="http://schemas.openxmlformats.org/officeDocument/2006/relationships" name="10.1" sheetId="28" state="visible" r:id="rId28"/>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1">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
      <sz val="10"/>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50">
    <xf numFmtId="0" fontId="0" fillId="0" borderId="0" pivotButton="0" quotePrefix="0" xfId="0"/>
    <xf numFmtId="0" fontId="0" fillId="0" borderId="0" applyAlignment="1" pivotButton="0" quotePrefix="0" xfId="0">
      <alignment horizontal="center"/>
    </xf>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0" fillId="0" borderId="1" applyAlignment="1" pivotButton="0" quotePrefix="0" xfId="0">
      <alignment horizontal="center" vertical="center"/>
    </xf>
    <xf numFmtId="0" fontId="0" fillId="0" borderId="0" applyAlignment="1" pivotButton="0" quotePrefix="0" xfId="0">
      <alignment horizontal="center" vertical="center"/>
    </xf>
    <xf numFmtId="165" fontId="0" fillId="2" borderId="0" applyAlignment="1" applyProtection="1" pivotButton="0" quotePrefix="0" xfId="0">
      <alignment vertical="center"/>
      <protection locked="0" hidden="0"/>
    </xf>
    <xf numFmtId="0" fontId="8" fillId="0" borderId="0" pivotButton="0" quotePrefix="0" xfId="0"/>
    <xf numFmtId="0" fontId="0" fillId="2" borderId="0" applyAlignment="1" applyProtection="1" pivotButton="0" quotePrefix="0" xfId="0">
      <alignment vertical="top" wrapText="1"/>
      <protection locked="0" hidden="0"/>
    </xf>
    <xf numFmtId="0" fontId="9" fillId="3" borderId="0" applyAlignment="1" applyProtection="1" pivotButton="0" quotePrefix="0" xfId="0">
      <alignment vertical="top" wrapText="1"/>
      <protection locked="0" hidden="0"/>
    </xf>
    <xf numFmtId="0" fontId="9" fillId="3" borderId="0" applyAlignment="1" applyProtection="1" pivotButton="0" quotePrefix="0" xfId="0">
      <alignment vertical="top"/>
      <protection locked="0" hidden="0"/>
    </xf>
    <xf numFmtId="0" fontId="0" fillId="0" borderId="0" applyAlignment="1" applyProtection="1" pivotButton="0" quotePrefix="0" xfId="0">
      <alignment vertical="top"/>
      <protection locked="0" hidden="0"/>
    </xf>
    <xf numFmtId="0" fontId="0" fillId="0" borderId="0" applyAlignment="1" applyProtection="1" pivotButton="0" quotePrefix="1" xfId="0">
      <alignment vertical="top"/>
      <protection locked="0" hidden="0"/>
    </xf>
    <xf numFmtId="0" fontId="8" fillId="0" borderId="0" applyProtection="1" pivotButton="0" quotePrefix="0" xfId="0">
      <protection locked="0" hidden="0"/>
    </xf>
    <xf numFmtId="0" fontId="0" fillId="0" borderId="0" applyAlignment="1" pivotButton="0" quotePrefix="0" xfId="0">
      <alignment vertical="top" wrapText="1"/>
    </xf>
    <xf numFmtId="0" fontId="0" fillId="0" borderId="4" applyAlignment="1" pivotButton="0" quotePrefix="0" xfId="0">
      <alignment vertical="center"/>
    </xf>
    <xf numFmtId="0" fontId="0" fillId="0" borderId="5" applyAlignment="1" pivotButton="0" quotePrefix="0" xfId="0">
      <alignment vertical="center"/>
    </xf>
    <xf numFmtId="0" fontId="0" fillId="0" borderId="6" applyAlignment="1" pivotButton="0" quotePrefix="0" xfId="0">
      <alignment vertical="center"/>
    </xf>
    <xf numFmtId="0" fontId="5" fillId="0" borderId="7"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8"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0" fillId="0" borderId="0" applyAlignment="1" pivotButton="0" quotePrefix="0" xfId="0">
      <alignment horizontal="right"/>
    </xf>
    <xf numFmtId="0" fontId="0" fillId="0" borderId="0" applyAlignment="1" pivotButton="0" quotePrefix="0" xfId="0">
      <alignment vertical="center"/>
    </xf>
    <xf numFmtId="0" fontId="0" fillId="0" borderId="0" applyAlignment="1" pivotButton="0" quotePrefix="0" xfId="0">
      <alignment wrapText="1"/>
    </xf>
    <xf numFmtId="0" fontId="5" fillId="0" borderId="5" applyAlignment="1" applyProtection="1" pivotButton="0" quotePrefix="0" xfId="1">
      <alignment vertical="center"/>
      <protection locked="0" hidden="0"/>
    </xf>
    <xf numFmtId="0" fontId="0" fillId="2" borderId="0" applyAlignment="1" applyProtection="1" pivotButton="0" quotePrefix="0" xfId="0">
      <alignment vertical="center"/>
      <protection locked="0" hidden="0"/>
    </xf>
    <xf numFmtId="0" fontId="9" fillId="3" borderId="0" applyAlignment="1" applyProtection="1" pivotButton="0" quotePrefix="0" xfId="0">
      <alignment vertical="top" wrapText="1"/>
      <protection locked="0" hidden="0"/>
    </xf>
    <xf numFmtId="0" fontId="5" fillId="0" borderId="0" applyProtection="1" pivotButton="0" quotePrefix="0" xfId="1">
      <protection locked="0" hidden="0"/>
    </xf>
    <xf numFmtId="0" fontId="0" fillId="2" borderId="0" applyAlignment="1" applyProtection="1" pivotButton="0" quotePrefix="0" xfId="0">
      <alignment vertical="top" wrapText="1"/>
      <protection locked="0" hidden="0"/>
    </xf>
    <xf numFmtId="0" fontId="0" fillId="2" borderId="0" applyAlignment="1" applyProtection="1" pivotButton="0" quotePrefix="0" xfId="0">
      <alignment vertical="top"/>
      <protection locked="0" hidden="0"/>
    </xf>
    <xf numFmtId="0" fontId="0" fillId="0" borderId="0" applyAlignment="1" pivotButton="0" quotePrefix="0" xfId="0">
      <alignment horizontal="left" vertical="top" wrapText="1"/>
    </xf>
    <xf numFmtId="0" fontId="0" fillId="0" borderId="1" applyAlignment="1" pivotButton="0" quotePrefix="0" xfId="0">
      <alignment vertical="center"/>
    </xf>
    <xf numFmtId="0" fontId="0" fillId="0" borderId="5" pivotButton="0" quotePrefix="0" xfId="0"/>
    <xf numFmtId="0" fontId="0" fillId="0" borderId="6" pivotButton="0" quotePrefix="0" xfId="0"/>
    <xf numFmtId="0" fontId="0" fillId="0" borderId="7" applyProtection="1" pivotButton="0" quotePrefix="0" xfId="0">
      <protection locked="0" hidden="0"/>
    </xf>
    <xf numFmtId="0" fontId="0" fillId="0" borderId="8" applyProtection="1" pivotButton="0" quotePrefix="0" xfId="0">
      <protection locked="0" hidden="0"/>
    </xf>
    <xf numFmtId="0" fontId="0" fillId="0" borderId="5" applyProtection="1" pivotButton="0" quotePrefix="0" xfId="0">
      <protection locked="0" hidden="0"/>
    </xf>
    <xf numFmtId="0" fontId="10" fillId="3" borderId="0" applyAlignment="1" applyProtection="1" pivotButton="0" quotePrefix="0" xfId="0">
      <alignment vertical="top" wrapText="1"/>
      <protection locked="0" hidden="0"/>
    </xf>
    <xf numFmtId="0" fontId="10" fillId="2" borderId="0" applyAlignment="1" applyProtection="1" pivotButton="0" quotePrefix="0" xfId="0">
      <alignment vertical="top" wrapText="1"/>
      <protection locked="0" hidden="0"/>
    </xf>
  </cellXfs>
  <cellStyles count="3">
    <cellStyle name="Normal" xfId="0" builtinId="0"/>
    <cellStyle name="Hiperligação" xfId="1" builtinId="8"/>
    <cellStyle name="Hiperligação Visitada" xfId="2" builtinId="9" hidden="1"/>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1</col>
      <colOff>0</colOff>
      <row>10</row>
      <rowOff>0</rowOff>
    </from>
    <ext cx="4953000" cy="4953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10</row>
      <rowOff>0</rowOff>
    </from>
    <ext cx="4953000" cy="1619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9</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1</col>
      <colOff>0</colOff>
      <row>10</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1</col>
      <colOff>0</colOff>
      <row>9</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1</col>
      <colOff>0</colOff>
      <row>8</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1</col>
      <colOff>0</colOff>
      <row>9</row>
      <rowOff>0</rowOff>
    </from>
    <ext cx="4953000" cy="3476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_rels/sheet9.xml.rels><Relationships xmlns="http://schemas.openxmlformats.org/package/2006/relationships"><Relationship Type="http://schemas.openxmlformats.org/officeDocument/2006/relationships/drawing" Target="/xl/drawings/drawing4.xml" Id="rId1"/></Relationships>
</file>

<file path=xl/worksheets/_rels/sheet11.xml.rels><Relationships xmlns="http://schemas.openxmlformats.org/package/2006/relationships"><Relationship Type="http://schemas.openxmlformats.org/officeDocument/2006/relationships/drawing" Target="/xl/drawings/drawing5.xml" Id="rId1"/></Relationships>
</file>

<file path=xl/worksheets/_rels/sheet19.xml.rels><Relationships xmlns="http://schemas.openxmlformats.org/package/2006/relationships"><Relationship Type="http://schemas.openxmlformats.org/officeDocument/2006/relationships/drawing" Target="/xl/drawings/drawing6.xml" Id="rId1"/></Relationships>
</file>

<file path=xl/worksheets/_rels/sheet24.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sheetPr>
  <dimension ref="B1:Q83"/>
  <sheetViews>
    <sheetView tabSelected="1" zoomScale="125" zoomScaleNormal="125" workbookViewId="0">
      <selection activeCell="G5" sqref="G5:O5"/>
    </sheetView>
  </sheetViews>
  <sheetFormatPr baseColWidth="10" defaultRowHeight="16"/>
  <cols>
    <col width="5.6640625" customWidth="1" min="1" max="1"/>
    <col width="3.33203125" customWidth="1" style="1" min="2" max="4"/>
    <col width="2.6640625" customWidth="1" min="5" max="5"/>
    <col width="12" customWidth="1" min="6" max="6"/>
    <col width="15.6640625" customWidth="1" min="7" max="7"/>
    <col width="13.5" customWidth="1" min="8" max="8"/>
    <col width="12.5" bestFit="1" customWidth="1" min="9" max="9"/>
    <col width="14.1640625" customWidth="1" min="17" max="17"/>
  </cols>
  <sheetData>
    <row r="1" ht="34" customHeight="1">
      <c r="B1" s="2" t="inlineStr">
        <is>
          <t>Checklist "10 aspetos funcionais"</t>
        </is>
      </c>
      <c r="K1" s="17" t="inlineStr">
        <is>
          <t>(ver notas de preenchimento, abaixo)</t>
        </is>
      </c>
    </row>
    <row r="2">
      <c r="B2" t="inlineStr">
        <is>
          <t>Conformidade e repositório de evidências</t>
        </is>
      </c>
      <c r="K2" s="34" t="inlineStr">
        <is>
          <t>Os requisitos enumerados abaixo encontram-se hiperligados às respetivas fichas de recolha de evidências</t>
        </is>
      </c>
    </row>
    <row r="3"/>
    <row r="5" ht="22" customFormat="1" customHeight="1" s="33">
      <c r="B5" s="15" t="n"/>
      <c r="C5" s="33" t="inlineStr">
        <is>
          <t>Designação do sítio web:</t>
        </is>
      </c>
      <c r="G5" s="36" t="inlineStr">
        <is>
          <t>Pais em Rede</t>
        </is>
      </c>
      <c r="H5" s="4" t="n"/>
      <c r="I5" s="4" t="n"/>
      <c r="J5" s="4" t="n"/>
      <c r="K5" s="4" t="n"/>
      <c r="L5" s="4" t="n"/>
      <c r="M5" s="4" t="n"/>
      <c r="N5" s="4" t="n"/>
      <c r="O5" s="4" t="n"/>
    </row>
    <row r="6" ht="22" customFormat="1" customHeight="1" s="33">
      <c r="B6" s="15" t="n"/>
      <c r="C6" s="33" t="inlineStr">
        <is>
          <t>Endereço do sítio web:</t>
        </is>
      </c>
      <c r="G6" s="36" t="inlineStr">
        <is>
          <t>https://www.paisemrede.pt</t>
        </is>
      </c>
      <c r="H6" s="4" t="n"/>
      <c r="I6" s="4" t="n"/>
      <c r="J6" s="4" t="n"/>
      <c r="K6" s="4" t="n"/>
      <c r="L6" s="4" t="n"/>
      <c r="M6" s="4" t="n"/>
      <c r="N6" s="4" t="n"/>
      <c r="O6" s="4" t="n"/>
    </row>
    <row r="7" ht="22" customFormat="1" customHeight="1" s="33">
      <c r="B7" s="15" t="n"/>
      <c r="C7" s="33" t="inlineStr">
        <is>
          <t>Entidade:</t>
        </is>
      </c>
      <c r="G7" s="36" t="inlineStr">
        <is>
          <t>Pais em Rede — Associação Nacional de famílias de pessoas com deficiência e incapacidade</t>
        </is>
      </c>
      <c r="H7" s="4" t="n"/>
      <c r="I7" s="4" t="n"/>
      <c r="J7" s="4" t="n"/>
      <c r="K7" s="4" t="n"/>
      <c r="L7" s="4" t="n"/>
      <c r="M7" s="4" t="n"/>
      <c r="N7" s="4" t="n"/>
      <c r="O7" s="4" t="n"/>
    </row>
    <row r="8" ht="22" customFormat="1" customHeight="1" s="33">
      <c r="B8" s="15" t="n"/>
      <c r="C8" s="33" t="inlineStr">
        <is>
          <t>Data da análise:</t>
        </is>
      </c>
      <c r="G8" s="16" t="inlineStr">
        <is>
          <t>2026-10-21</t>
        </is>
      </c>
    </row>
    <row r="10" ht="22" customFormat="1" customHeight="1" s="33">
      <c r="B10" s="9" t="inlineStr">
        <is>
          <t>S</t>
        </is>
      </c>
      <c r="C10" s="9" t="inlineStr">
        <is>
          <t>N</t>
        </is>
      </c>
      <c r="D10" s="9" t="inlineStr">
        <is>
          <t>NA</t>
        </is>
      </c>
    </row>
    <row r="11" ht="22" customFormat="1" customHeight="1" s="33">
      <c r="B11" s="11" t="n"/>
      <c r="C11" s="12" t="inlineStr">
        <is>
          <t xml:space="preserve"> </t>
        </is>
      </c>
      <c r="D11" s="12" t="inlineStr">
        <is>
          <t xml:space="preserve"> </t>
        </is>
      </c>
      <c r="E11" s="42" t="inlineStr">
        <is>
          <t>1 - MENUS DE NAVEGAÇÃO</t>
        </is>
      </c>
      <c r="F11" s="43" t="n"/>
      <c r="G11" s="43" t="n"/>
      <c r="H11" s="43" t="n"/>
      <c r="I11" s="43" t="n"/>
      <c r="J11" s="43" t="n"/>
      <c r="K11" s="43" t="n"/>
      <c r="L11" s="43" t="n"/>
      <c r="M11" s="43" t="n"/>
      <c r="N11" s="43" t="n"/>
      <c r="O11" s="43" t="n"/>
      <c r="P11" s="43" t="n"/>
      <c r="Q11" s="44" t="n"/>
    </row>
    <row r="12" ht="22" customFormat="1" customHeight="1" s="33">
      <c r="B12" s="13">
        <f>IF('1.1'!$B$3="x","x"," ")</f>
        <v/>
      </c>
      <c r="C12" s="13">
        <f>IF('1.1'!$C$3="x","x"," ")</f>
        <v/>
      </c>
      <c r="D12" s="13">
        <f>IF('1.1'!$D$3="x", "x", " ")</f>
        <v/>
      </c>
      <c r="F12" s="28" t="inlineStr">
        <is>
          <t>1.1 O menu de navegação deve estar estruturado como uma lista de opções</t>
        </is>
      </c>
      <c r="G12" s="45" t="n"/>
      <c r="H12" s="45" t="n"/>
      <c r="I12" s="45" t="n"/>
      <c r="J12" s="45" t="n"/>
      <c r="K12" s="45" t="n"/>
      <c r="L12" s="45" t="n"/>
      <c r="M12" s="45" t="n"/>
      <c r="N12" s="45" t="n"/>
      <c r="O12" s="45" t="n"/>
      <c r="P12" s="45" t="n"/>
      <c r="Q12" s="45" t="n"/>
    </row>
    <row r="13" ht="22" customFormat="1" customHeight="1" s="33">
      <c r="B13" s="13">
        <f>IF('1.2'!$B$3="x","x"," ")</f>
        <v/>
      </c>
      <c r="C13" s="13">
        <f>IF('1.2'!$C$3="x","x"," ")</f>
        <v/>
      </c>
      <c r="D13" s="13">
        <f>IF('1.2'!$D$3="x", "x", " ")</f>
        <v/>
      </c>
      <c r="F13" s="31" t="inlineStr">
        <is>
          <t>1.2 É possível selecionar as opções e as subopções do menu quer com rato quer com teclado</t>
        </is>
      </c>
      <c r="G13" s="4" t="n"/>
      <c r="H13" s="4" t="n"/>
      <c r="I13" s="4" t="n"/>
      <c r="J13" s="4" t="n"/>
      <c r="K13" s="4" t="n"/>
      <c r="L13" s="4" t="n"/>
      <c r="M13" s="4" t="n"/>
      <c r="N13" s="4" t="n"/>
      <c r="O13" s="4" t="n"/>
      <c r="P13" s="4" t="n"/>
      <c r="Q13" s="4" t="n"/>
    </row>
    <row r="14" ht="22" customFormat="1" customHeight="1" s="33">
      <c r="B14" s="13">
        <f>IF('1.3'!$B$3="x","x"," ")</f>
        <v/>
      </c>
      <c r="C14" s="13">
        <f>IF('1.3'!$C$3="x","x"," ")</f>
        <v/>
      </c>
      <c r="D14" s="13">
        <f>IF('1.3'!$D$3="x", "x", " ")</f>
        <v/>
      </c>
      <c r="F14" s="30" t="inlineStr">
        <is>
          <t>1.3 As imagens-link, caso existam no menu, devem ter o correspondente equivalente alternativo em texto</t>
        </is>
      </c>
      <c r="G14" s="46" t="n"/>
      <c r="H14" s="46" t="n"/>
      <c r="I14" s="46" t="n"/>
      <c r="J14" s="46" t="n"/>
      <c r="K14" s="46" t="n"/>
      <c r="L14" s="46" t="n"/>
      <c r="M14" s="46" t="n"/>
      <c r="N14" s="46" t="n"/>
      <c r="O14" s="46" t="n"/>
      <c r="P14" s="46" t="n"/>
      <c r="Q14" s="46" t="n"/>
    </row>
    <row r="15" ht="22" customFormat="1" customHeight="1" s="33">
      <c r="B15" s="11" t="n"/>
      <c r="C15" s="12" t="n"/>
      <c r="D15" s="12" t="n"/>
      <c r="E15" s="42" t="inlineStr">
        <is>
          <t>2 - TÍTULOS E SUBTÍTULOS</t>
        </is>
      </c>
      <c r="F15" s="43" t="n"/>
      <c r="G15" s="43" t="n"/>
      <c r="H15" s="43" t="n"/>
      <c r="I15" s="43" t="n"/>
      <c r="J15" s="43" t="n"/>
      <c r="K15" s="43" t="n"/>
      <c r="L15" s="43" t="n"/>
      <c r="M15" s="43" t="n"/>
      <c r="N15" s="43" t="n"/>
      <c r="O15" s="43" t="n"/>
      <c r="P15" s="43" t="n"/>
      <c r="Q15" s="44" t="n"/>
    </row>
    <row r="16" ht="22" customFormat="1" customHeight="1" s="33">
      <c r="B16" s="13">
        <f>IF('2.1'!$B$3="x","x"," ")</f>
        <v/>
      </c>
      <c r="C16" s="13">
        <f>IF('2.1'!$C$3="x","x"," ")</f>
        <v/>
      </c>
      <c r="D16" s="13">
        <f>IF('2.1'!$D$3="x", "x", " ")</f>
        <v/>
      </c>
      <c r="F16" s="28" t="inlineStr">
        <is>
          <t>2.1 Existe um título &lt;h1&gt; marcado na página</t>
        </is>
      </c>
      <c r="G16" s="45" t="n"/>
      <c r="H16" s="45" t="n"/>
      <c r="I16" s="45" t="n"/>
      <c r="J16" s="45" t="n"/>
      <c r="K16" s="45" t="n"/>
      <c r="L16" s="45" t="n"/>
      <c r="M16" s="45" t="n"/>
      <c r="N16" s="45" t="n"/>
      <c r="O16" s="45" t="n"/>
      <c r="P16" s="45" t="n"/>
      <c r="Q16" s="45" t="n"/>
    </row>
    <row r="17" ht="22" customFormat="1" customHeight="1" s="33">
      <c r="B17" s="13">
        <f>IF('2.2'!$B$3="x","x"," ")</f>
        <v/>
      </c>
      <c r="C17" s="13">
        <f>IF('2.2'!$C$3="x","x"," ")</f>
        <v/>
      </c>
      <c r="D17" s="13">
        <f>IF('2.2'!$D$3="x", "x", " ")</f>
        <v/>
      </c>
      <c r="F17" s="31" t="inlineStr">
        <is>
          <t>2.2 Existe uma marcação hierarquizada de títulos e subtítulos na página (&lt;h1&gt;...&lt;h6&gt;)</t>
        </is>
      </c>
      <c r="G17" s="4" t="n"/>
      <c r="H17" s="4" t="n"/>
      <c r="I17" s="4" t="n"/>
      <c r="J17" s="4" t="n"/>
      <c r="K17" s="4" t="n"/>
      <c r="L17" s="4" t="n"/>
      <c r="M17" s="4" t="n"/>
      <c r="N17" s="4" t="n"/>
      <c r="O17" s="4" t="n"/>
      <c r="P17" s="4" t="n"/>
      <c r="Q17" s="4" t="n"/>
    </row>
    <row r="18" ht="22" customFormat="1" customHeight="1" s="33">
      <c r="B18" s="11" t="n"/>
      <c r="C18" s="12" t="n"/>
      <c r="D18" s="12" t="n"/>
      <c r="E18" s="42" t="inlineStr">
        <is>
          <t>3 - TABELAS DE DADOS</t>
        </is>
      </c>
      <c r="F18" s="43" t="n"/>
      <c r="G18" s="43" t="n"/>
      <c r="H18" s="43" t="n"/>
      <c r="I18" s="43" t="n"/>
      <c r="J18" s="43" t="n"/>
      <c r="K18" s="43" t="n"/>
      <c r="L18" s="43" t="n"/>
      <c r="M18" s="43" t="n"/>
      <c r="N18" s="43" t="n"/>
      <c r="O18" s="43" t="n"/>
      <c r="P18" s="43" t="n"/>
      <c r="Q18" s="44" t="n"/>
    </row>
    <row r="19" ht="22" customFormat="1" customHeight="1" s="33">
      <c r="B19" s="13">
        <f>IF('3.1'!$B$3="x","x"," ")</f>
        <v/>
      </c>
      <c r="C19" s="13">
        <f>IF('3.1'!$C$3="x","x"," ")</f>
        <v/>
      </c>
      <c r="D19" s="13">
        <f>IF('3.1'!$D$3="x", "x", " ")</f>
        <v/>
      </c>
      <c r="F19" s="28" t="inlineStr">
        <is>
          <t>3.1 As células que constituem os cabeçalhos da tabela estão marcadas com o elemento &lt;th&gt;</t>
        </is>
      </c>
      <c r="G19" s="45" t="n"/>
      <c r="H19" s="45" t="n"/>
      <c r="I19" s="45" t="n"/>
      <c r="J19" s="45" t="n"/>
      <c r="K19" s="45" t="n"/>
      <c r="L19" s="45" t="n"/>
      <c r="M19" s="45" t="n"/>
      <c r="N19" s="45" t="n"/>
      <c r="O19" s="45" t="n"/>
      <c r="P19" s="45" t="n"/>
      <c r="Q19" s="45" t="n"/>
    </row>
    <row r="20" ht="22" customFormat="1" customHeight="1" s="33">
      <c r="B20" s="13">
        <f>IF('3.2'!$B$3="x","x"," ")</f>
        <v/>
      </c>
      <c r="C20" s="13">
        <f>IF('3.2'!$C$3="x","x"," ")</f>
        <v/>
      </c>
      <c r="D20" s="13">
        <f>IF('3.2'!$D$3="x", "x", " ")</f>
        <v/>
      </c>
      <c r="F20" s="31" t="inlineStr">
        <is>
          <t>3.2 A legenda da tabela está marcada com o elemento &lt;caption&gt;</t>
        </is>
      </c>
      <c r="G20" s="4" t="n"/>
      <c r="H20" s="4" t="n"/>
      <c r="I20" s="4" t="n"/>
      <c r="J20" s="4" t="n"/>
      <c r="K20" s="4" t="n"/>
      <c r="L20" s="4" t="n"/>
      <c r="M20" s="4" t="n"/>
    </row>
    <row r="21" ht="22" customFormat="1" customHeight="1" s="33">
      <c r="B21" s="11" t="n"/>
      <c r="C21" s="12" t="n"/>
      <c r="D21" s="12" t="n"/>
      <c r="E21" s="42" t="inlineStr">
        <is>
          <t>4 - FORMULÁRIOS</t>
        </is>
      </c>
      <c r="F21" s="43" t="n"/>
      <c r="G21" s="43" t="n"/>
      <c r="H21" s="43" t="n"/>
      <c r="I21" s="43" t="n"/>
      <c r="J21" s="43" t="n"/>
      <c r="K21" s="43" t="n"/>
      <c r="L21" s="43" t="n"/>
      <c r="M21" s="43" t="n"/>
      <c r="N21" s="43" t="n"/>
      <c r="O21" s="43" t="n"/>
      <c r="P21" s="43" t="n"/>
      <c r="Q21" s="44" t="n"/>
    </row>
    <row r="22" ht="22" customFormat="1" customHeight="1" s="33">
      <c r="B22" s="13">
        <f>IF('4.1'!$B$3="x","x"," ")</f>
        <v/>
      </c>
      <c r="C22" s="13">
        <f>IF('4.1'!$C$3="x","x"," ")</f>
        <v/>
      </c>
      <c r="D22" s="13">
        <f>IF('4.1'!$D$3="x", "x", " ")</f>
        <v/>
      </c>
      <c r="F22" s="31" t="inlineStr">
        <is>
          <t>4.1 Ao clicar com o rato na etiqueta, o cursor surge no respetivo campo de edição</t>
        </is>
      </c>
      <c r="G22" s="4" t="n"/>
      <c r="H22" s="4" t="n"/>
      <c r="I22" s="4" t="n"/>
      <c r="J22" s="4" t="n"/>
      <c r="K22" s="4" t="n"/>
      <c r="L22" s="4" t="n"/>
      <c r="M22" s="4" t="n"/>
    </row>
    <row r="23" ht="22" customFormat="1" customHeight="1" s="33">
      <c r="B23" s="14">
        <f>IF('4.2'!$B$3="x","x"," ")</f>
        <v/>
      </c>
      <c r="C23" s="14">
        <f>IF('4.2'!$C$3="x","x"," ")</f>
        <v/>
      </c>
      <c r="D23" s="14">
        <f>IF('4.2'!$D$3="x", "x", " ")</f>
        <v/>
      </c>
      <c r="F23" s="31" t="inlineStr">
        <is>
          <t>4.2 É possível identificar os campos de preenchimento obrigatório quando se usa apenas um leitor de ecrã</t>
        </is>
      </c>
      <c r="G23" s="4" t="n"/>
      <c r="H23" s="4" t="n"/>
      <c r="I23" s="4" t="n"/>
      <c r="J23" s="4" t="n"/>
      <c r="K23" s="4" t="n"/>
      <c r="L23" s="4" t="n"/>
      <c r="M23" s="4" t="n"/>
      <c r="N23" s="4" t="n"/>
      <c r="O23" s="4" t="n"/>
      <c r="P23" s="4" t="n"/>
      <c r="Q23" s="4" t="n"/>
    </row>
    <row r="24" ht="22" customFormat="1" customHeight="1" s="33">
      <c r="B24" s="14">
        <f>IF('4.3'!$B$3="x","x"," ")</f>
        <v/>
      </c>
      <c r="C24" s="14">
        <f>IF('4.3'!$C$3="x","x"," ")</f>
        <v/>
      </c>
      <c r="D24" s="14">
        <f>IF('4.3'!$D$3="x", "x", " ")</f>
        <v/>
      </c>
      <c r="F24" s="30" t="inlineStr">
        <is>
          <t>4.3 É possível localizar e ler as mensagens de erro usando apenas um leitor de ecrã</t>
        </is>
      </c>
      <c r="G24" s="46" t="n"/>
      <c r="H24" s="46" t="n"/>
      <c r="I24" s="46" t="n"/>
      <c r="J24" s="46" t="n"/>
      <c r="K24" s="46" t="n"/>
      <c r="L24" s="46" t="n"/>
      <c r="M24" s="46" t="n"/>
      <c r="N24" s="46" t="n"/>
      <c r="O24" s="46" t="n"/>
      <c r="P24" s="46" t="n"/>
      <c r="Q24" s="46" t="n"/>
    </row>
    <row r="25" ht="22" customFormat="1" customHeight="1" s="33">
      <c r="B25" s="11" t="n"/>
      <c r="C25" s="12" t="n"/>
      <c r="D25" s="12" t="n"/>
      <c r="E25" s="42" t="inlineStr">
        <is>
          <t>5 - GRÁFICOS E IMAGENS-LINK</t>
        </is>
      </c>
      <c r="F25" s="43" t="n"/>
      <c r="G25" s="43" t="n"/>
      <c r="H25" s="43" t="n"/>
      <c r="I25" s="43" t="n"/>
      <c r="J25" s="43" t="n"/>
      <c r="K25" s="43" t="n"/>
      <c r="L25" s="43" t="n"/>
      <c r="M25" s="43" t="n"/>
      <c r="N25" s="43" t="n"/>
      <c r="O25" s="43" t="n"/>
      <c r="P25" s="43" t="n"/>
      <c r="Q25" s="44" t="n"/>
    </row>
    <row r="26" ht="22" customFormat="1" customHeight="1" s="33">
      <c r="B26" s="13">
        <f>IF('5.1'!$B$3="x","x"," ")</f>
        <v/>
      </c>
      <c r="C26" s="13">
        <f>IF('5.1'!$C$3="x","x"," ")</f>
        <v/>
      </c>
      <c r="D26" s="13">
        <f>IF('5.1'!$D$3="x", "x", " ")</f>
        <v/>
      </c>
      <c r="F26" s="28" t="inlineStr">
        <is>
          <t>5.1 A imagem ou gráfico tem um equivalente alternativo em texto curto e correto</t>
        </is>
      </c>
      <c r="G26" s="45" t="n"/>
      <c r="H26" s="45" t="n"/>
      <c r="I26" s="45" t="n"/>
      <c r="J26" s="45" t="n"/>
      <c r="K26" s="45" t="n"/>
      <c r="L26" s="45" t="n"/>
      <c r="M26" s="45" t="n"/>
      <c r="N26" s="45" t="n"/>
      <c r="O26" s="45" t="n"/>
      <c r="P26" s="45" t="n"/>
      <c r="Q26" s="45" t="n"/>
    </row>
    <row r="27" ht="22" customFormat="1" customHeight="1" s="33">
      <c r="B27" s="13">
        <f>IF('5.2'!$B$3="x","x"," ")</f>
        <v/>
      </c>
      <c r="C27" s="13">
        <f>IF('5.2'!$C$3="x","x"," ")</f>
        <v/>
      </c>
      <c r="D27" s="13">
        <f>IF('5.2'!$D$3="x", "x", " ")</f>
        <v/>
      </c>
      <c r="F27" s="31" t="inlineStr">
        <is>
          <t>5.2 O gráfico é acompanhado de uma descrição longa</t>
        </is>
      </c>
      <c r="G27" s="4" t="n"/>
      <c r="H27" s="4" t="n"/>
      <c r="I27" s="4" t="n"/>
      <c r="J27" s="4" t="n"/>
      <c r="K27" s="4" t="n"/>
      <c r="L27" s="4" t="n"/>
      <c r="M27" s="4" t="n"/>
      <c r="N27" s="4" t="n"/>
      <c r="O27" s="4" t="n"/>
      <c r="P27" s="4" t="n"/>
      <c r="Q27" s="4" t="n"/>
    </row>
    <row r="28" ht="22" customFormat="1" customHeight="1" s="33">
      <c r="B28" s="13">
        <f>IF('5.3'!$B$3="x","x"," ")</f>
        <v/>
      </c>
      <c r="C28" s="13">
        <f>IF('5.3'!$C$3="x","x"," ")</f>
        <v/>
      </c>
      <c r="D28" s="13">
        <f>IF('5.3'!$D$3="x", "x", " ")</f>
        <v/>
      </c>
      <c r="F28" s="30" t="inlineStr">
        <is>
          <t>5.3 As imagens-link têm um equivalente alternativo correto</t>
        </is>
      </c>
      <c r="G28" s="46" t="n"/>
      <c r="H28" s="46" t="n"/>
      <c r="I28" s="46" t="n"/>
      <c r="J28" s="46" t="n"/>
      <c r="K28" s="46" t="n"/>
      <c r="L28" s="46" t="n"/>
      <c r="M28" s="46" t="n"/>
      <c r="N28" s="46" t="n"/>
      <c r="O28" s="46" t="n"/>
      <c r="P28" s="46" t="n"/>
      <c r="Q28" s="46" t="n"/>
    </row>
    <row r="29" ht="22" customFormat="1" customHeight="1" s="33">
      <c r="B29" s="11" t="n"/>
      <c r="C29" s="12" t="n"/>
      <c r="D29" s="12" t="n"/>
      <c r="E29" s="27" t="inlineStr">
        <is>
          <t>6 - CONTRASTE</t>
        </is>
      </c>
      <c r="F29" s="43" t="n"/>
      <c r="G29" s="43" t="n"/>
      <c r="H29" s="43" t="n"/>
      <c r="I29" s="43" t="n"/>
      <c r="J29" s="43" t="n"/>
      <c r="K29" s="43" t="n"/>
      <c r="L29" s="43" t="n"/>
      <c r="M29" s="43" t="n"/>
      <c r="N29" s="43" t="n"/>
      <c r="O29" s="43" t="n"/>
      <c r="P29" s="43" t="n"/>
      <c r="Q29" s="44" t="n"/>
    </row>
    <row r="30" ht="22" customFormat="1" customHeight="1" s="33">
      <c r="B30" s="13">
        <f>IF('6.1'!$B$3="x","x"," ")</f>
        <v/>
      </c>
      <c r="C30" s="13">
        <f>IF('6.1'!$C$3="x","x"," ")</f>
        <v/>
      </c>
      <c r="D30" s="13">
        <f>IF('6.1'!$D$3="x", "x", " ")</f>
        <v/>
      </c>
      <c r="F30" s="28" t="inlineStr">
        <is>
          <t>6.1 No corpo de um documento, o rácio de contraste entre a cor do texto normal (menor que 18 pontos ou menor que 14 pontos negrito) e a cor do fundo é superior a 4,5:1</t>
        </is>
      </c>
      <c r="G30" s="45" t="n"/>
      <c r="H30" s="45" t="n"/>
      <c r="I30" s="45" t="n"/>
      <c r="J30" s="45" t="n"/>
      <c r="K30" s="45" t="n"/>
      <c r="L30" s="45" t="n"/>
      <c r="M30" s="45" t="n"/>
      <c r="N30" s="45" t="n"/>
      <c r="O30" s="45" t="n"/>
      <c r="P30" s="45" t="n"/>
      <c r="Q30" s="45" t="n"/>
    </row>
    <row r="31" ht="22" customFormat="1" customHeight="1" s="33">
      <c r="B31" s="13">
        <f>IF('6.2'!$B$3="x","x"," ")</f>
        <v/>
      </c>
      <c r="C31" s="13">
        <f>IF('6.2'!$C$3="x","x"," ")</f>
        <v/>
      </c>
      <c r="D31" s="13">
        <f>IF('6.2'!$D$3="x", "x", " ")</f>
        <v/>
      </c>
      <c r="F31" s="30" t="inlineStr">
        <is>
          <t>6.2 O rácio de contraste entre a cor do texto de tamanho grande (maior ou igual que 18 pontos ou maior ou igual que 14 pontos negrito) e a cor do fundo é superior a 3:1</t>
        </is>
      </c>
      <c r="G31" s="46" t="n"/>
      <c r="H31" s="46" t="n"/>
      <c r="I31" s="46" t="n"/>
      <c r="J31" s="46" t="n"/>
      <c r="K31" s="46" t="n"/>
      <c r="L31" s="46" t="n"/>
      <c r="M31" s="46" t="n"/>
      <c r="N31" s="46" t="n"/>
      <c r="O31" s="46" t="n"/>
      <c r="P31" s="46" t="n"/>
      <c r="Q31" s="46" t="n"/>
    </row>
    <row r="32" ht="22" customFormat="1" customHeight="1" s="33">
      <c r="B32" s="11" t="n"/>
      <c r="C32" s="12" t="n"/>
      <c r="D32" s="12" t="n"/>
      <c r="E32" s="27" t="inlineStr">
        <is>
          <t>7 - PLAYERS</t>
        </is>
      </c>
      <c r="F32" s="43" t="n"/>
      <c r="G32" s="43" t="n"/>
      <c r="H32" s="43" t="n"/>
      <c r="I32" s="43" t="n"/>
      <c r="J32" s="43" t="n"/>
      <c r="K32" s="43" t="n"/>
      <c r="L32" s="43" t="n"/>
      <c r="M32" s="43" t="n"/>
      <c r="N32" s="43" t="n"/>
      <c r="O32" s="43" t="n"/>
      <c r="P32" s="43" t="n"/>
      <c r="Q32" s="44" t="n"/>
    </row>
    <row r="33" ht="22" customFormat="1" customHeight="1" s="33">
      <c r="B33" s="13">
        <f>IF('7.1'!$B$3="x","x"," ")</f>
        <v/>
      </c>
      <c r="C33" s="13">
        <f>IF('7.1'!$C$3="x","x"," ")</f>
        <v/>
      </c>
      <c r="D33" s="13">
        <f>IF('7.1'!$D$3="x", "x", " ")</f>
        <v/>
      </c>
      <c r="F33" s="28" t="inlineStr">
        <is>
          <t>7.1 Deve ser possível ativar os botões de controlo do leitor quer com o rato quer com o teclado</t>
        </is>
      </c>
      <c r="G33" s="45" t="n"/>
      <c r="H33" s="45" t="n"/>
      <c r="I33" s="45" t="n"/>
      <c r="J33" s="45" t="n"/>
      <c r="K33" s="45" t="n"/>
      <c r="L33" s="45" t="n"/>
      <c r="M33" s="45" t="n"/>
      <c r="N33" s="45" t="n"/>
      <c r="O33" s="45" t="n"/>
      <c r="P33" s="45" t="n"/>
      <c r="Q33" s="45" t="n"/>
    </row>
    <row r="34" ht="22" customFormat="1" customHeight="1" s="33">
      <c r="B34" s="13">
        <f>IF('7.2'!$B$3="x","x"," ")</f>
        <v/>
      </c>
      <c r="C34" s="13">
        <f>IF('7.2'!$C$3="x","x"," ")</f>
        <v/>
      </c>
      <c r="D34" s="13">
        <f>IF('7.2'!$D$3="x", "x", " ")</f>
        <v/>
      </c>
      <c r="F34" s="31" t="inlineStr">
        <is>
          <t>7.2 O vídeo ou o áudio deve conter preferencialmente legendas fechadas sincronizadas. Caso não seja possível, no mínimo, deve disponibilizar-se uma transcrição textual</t>
        </is>
      </c>
      <c r="G34" s="4" t="n"/>
      <c r="H34" s="4" t="n"/>
      <c r="I34" s="4" t="n"/>
      <c r="J34" s="4" t="n"/>
      <c r="K34" s="4" t="n"/>
      <c r="L34" s="4" t="n"/>
      <c r="M34" s="4" t="n"/>
      <c r="N34" s="4" t="n"/>
      <c r="O34" s="4" t="n"/>
      <c r="P34" s="4" t="n"/>
      <c r="Q34" s="4" t="n"/>
    </row>
    <row r="35" ht="22" customFormat="1" customHeight="1" s="33">
      <c r="B35" s="11" t="n"/>
      <c r="C35" s="12" t="n"/>
      <c r="D35" s="12" t="n"/>
      <c r="E35" s="42" t="inlineStr">
        <is>
          <t>8 - ESTRUTURA DA PÁGINA</t>
        </is>
      </c>
      <c r="F35" s="43" t="n"/>
      <c r="G35" s="43" t="n"/>
      <c r="H35" s="43" t="n"/>
      <c r="I35" s="43" t="n"/>
      <c r="J35" s="43" t="n"/>
      <c r="K35" s="43" t="n"/>
      <c r="L35" s="43" t="n"/>
      <c r="M35" s="43" t="n"/>
      <c r="N35" s="43" t="n"/>
      <c r="O35" s="43" t="n"/>
      <c r="P35" s="43" t="n"/>
      <c r="Q35" s="44" t="n"/>
    </row>
    <row r="36" ht="22" customFormat="1" customHeight="1" s="33">
      <c r="B36" s="13">
        <f>IF('8.1'!$B$3="x","x"," ")</f>
        <v/>
      </c>
      <c r="C36" s="13">
        <f>IF('8.1'!$C$3="x","x"," ")</f>
        <v/>
      </c>
      <c r="D36" s="13">
        <f>IF('8.1'!$D$3="x", "x", " ")</f>
        <v/>
      </c>
      <c r="F36" s="28" t="inlineStr">
        <is>
          <t>8.1 Quando se retira a CSS, todos os elementos HTML devem alinhar à esquerda</t>
        </is>
      </c>
      <c r="G36" s="45" t="n"/>
      <c r="H36" s="45" t="n"/>
      <c r="I36" s="45" t="n"/>
      <c r="J36" s="45" t="n"/>
      <c r="K36" s="45" t="n"/>
      <c r="L36" s="45" t="n"/>
      <c r="M36" s="45" t="n"/>
      <c r="N36" s="45" t="n"/>
      <c r="O36" s="45" t="n"/>
      <c r="P36" s="45" t="n"/>
      <c r="Q36" s="45" t="n"/>
    </row>
    <row r="37" ht="22" customFormat="1" customHeight="1" s="33">
      <c r="B37" s="13">
        <f>IF('8.2'!$B$3="x","x"," ")</f>
        <v/>
      </c>
      <c r="C37" s="13">
        <f>IF('8.2'!$C$3="x","x"," ")</f>
        <v/>
      </c>
      <c r="D37" s="13">
        <f>IF('8.2'!$D$3="x", "x", " ")</f>
        <v/>
      </c>
      <c r="F37" s="31" t="inlineStr">
        <is>
          <t>8.2 Quando se retira a CSS, a informação aparece numa ordem lógica</t>
        </is>
      </c>
      <c r="G37" s="4" t="n"/>
      <c r="H37" s="4" t="n"/>
      <c r="I37" s="4" t="n"/>
      <c r="J37" s="4" t="n"/>
      <c r="K37" s="4" t="n"/>
      <c r="L37" s="4" t="n"/>
      <c r="M37" s="4" t="n"/>
      <c r="N37" s="4" t="n"/>
      <c r="O37" s="4" t="n"/>
      <c r="P37" s="4" t="n"/>
      <c r="Q37" s="4" t="n"/>
    </row>
    <row r="38" ht="22" customFormat="1" customHeight="1" s="33">
      <c r="B38" s="13">
        <f>IF('8.3'!$B$3="x","x"," ")</f>
        <v/>
      </c>
      <c r="C38" s="13">
        <f>IF('8.3'!$C$3="x","x"," ")</f>
        <v/>
      </c>
      <c r="D38" s="13">
        <f>IF('8.3'!$D$3="x", "x", " ")</f>
        <v/>
      </c>
      <c r="F38" s="31" t="inlineStr">
        <is>
          <t>8.3 Quando se retira a CSS, deve ser possível reconhecer a semântica dos diversos elementos</t>
        </is>
      </c>
      <c r="G38" s="4" t="n"/>
      <c r="H38" s="4" t="n"/>
      <c r="I38" s="4" t="n"/>
      <c r="J38" s="4" t="n"/>
      <c r="K38" s="4" t="n"/>
      <c r="L38" s="4" t="n"/>
      <c r="M38" s="4" t="n"/>
      <c r="N38" s="4" t="n"/>
      <c r="O38" s="4" t="n"/>
      <c r="P38" s="4" t="n"/>
      <c r="Q38" s="4" t="n"/>
    </row>
    <row r="39" ht="22" customFormat="1" customHeight="1" s="33">
      <c r="B39" s="13">
        <f>IF('8.4'!$B$3="x","x"," ")</f>
        <v/>
      </c>
      <c r="C39" s="13">
        <f>IF('8.4'!$C$3="x","x"," ")</f>
        <v/>
      </c>
      <c r="D39" s="13">
        <f>IF('8.4'!$D$3="x", "x", " ")</f>
        <v/>
      </c>
      <c r="F39" s="31" t="inlineStr">
        <is>
          <t>8.4 Quando se retira a CSS, a informação relevante permanece visível</t>
        </is>
      </c>
      <c r="G39" s="4" t="n"/>
      <c r="H39" s="4" t="n"/>
      <c r="I39" s="4" t="n"/>
      <c r="J39" s="4" t="n"/>
      <c r="K39" s="4" t="n"/>
      <c r="L39" s="4" t="n"/>
      <c r="M39" s="4" t="n"/>
      <c r="N39" s="4" t="n"/>
      <c r="O39" s="4" t="n"/>
      <c r="P39" s="4" t="n"/>
      <c r="Q39" s="4" t="n"/>
    </row>
    <row r="40" ht="22" customFormat="1" customHeight="1" s="33">
      <c r="B40" s="13">
        <f>IF('8.5'!$B$3="x","x"," ")</f>
        <v/>
      </c>
      <c r="C40" s="13">
        <f>IF('8.5'!$C$3="x","x"," ")</f>
        <v/>
      </c>
      <c r="D40" s="13">
        <f>IF('8.5'!$D$3="x", "x", " ")</f>
        <v/>
      </c>
      <c r="F40" s="30" t="inlineStr">
        <is>
          <t>8.5 A maquetização da página é feita sem recorrer ao elemento &lt;table&gt;</t>
        </is>
      </c>
      <c r="G40" s="46" t="n"/>
      <c r="H40" s="46" t="n"/>
      <c r="I40" s="46" t="n"/>
      <c r="J40" s="46" t="n"/>
      <c r="K40" s="46" t="n"/>
      <c r="L40" s="46" t="n"/>
      <c r="M40" s="46" t="n"/>
      <c r="N40" s="46" t="n"/>
      <c r="O40" s="46" t="n"/>
      <c r="P40" s="46" t="n"/>
      <c r="Q40" s="46" t="n"/>
    </row>
    <row r="41" ht="22" customFormat="1" customHeight="1" s="33">
      <c r="B41" s="11" t="n"/>
      <c r="C41" s="12" t="n"/>
      <c r="D41" s="12" t="n"/>
      <c r="E41" s="42" t="inlineStr">
        <is>
          <t>9 - MODAIS</t>
        </is>
      </c>
      <c r="F41" s="43" t="n"/>
      <c r="G41" s="43" t="n"/>
      <c r="H41" s="43" t="n"/>
      <c r="I41" s="43" t="n"/>
      <c r="J41" s="43" t="n"/>
      <c r="K41" s="43" t="n"/>
      <c r="L41" s="43" t="n"/>
      <c r="M41" s="43" t="n"/>
      <c r="N41" s="43" t="n"/>
      <c r="O41" s="43" t="n"/>
      <c r="P41" s="43" t="n"/>
      <c r="Q41" s="44" t="n"/>
    </row>
    <row r="42" ht="22" customFormat="1" customHeight="1" s="33">
      <c r="B42" s="13">
        <f>IF('9.1'!$B$3="x","x"," ")</f>
        <v/>
      </c>
      <c r="C42" s="13">
        <f>IF('9.1'!$C$3="x","x"," ")</f>
        <v/>
      </c>
      <c r="D42" s="13">
        <f>IF('9.1'!$D$3="x", "x", " ")</f>
        <v/>
      </c>
      <c r="F42" s="35" t="inlineStr">
        <is>
          <t>9.1 Quando a caixa de diálogo é aberta, o foco (cursor do Browser) move-se para um elemento dentro da caixa de diálogo</t>
        </is>
      </c>
      <c r="G42" s="47" t="n"/>
      <c r="H42" s="47" t="n"/>
      <c r="I42" s="47" t="n"/>
      <c r="J42" s="47" t="n"/>
      <c r="K42" s="47" t="n"/>
      <c r="L42" s="47" t="n"/>
      <c r="M42" s="47" t="n"/>
      <c r="N42" s="47" t="n"/>
      <c r="O42" s="47" t="n"/>
      <c r="P42" s="47" t="n"/>
      <c r="Q42" s="47" t="n"/>
    </row>
    <row r="43" ht="22" customFormat="1" customHeight="1" s="33">
      <c r="B43" s="13">
        <f>IF('9.2'!$B$3="x","x"," ")</f>
        <v/>
      </c>
      <c r="C43" s="13">
        <f>IF('9.2'!$C$3="x","x"," ")</f>
        <v/>
      </c>
      <c r="D43" s="13">
        <f>IF('9.2'!$D$3="x", "x", " ")</f>
        <v/>
      </c>
      <c r="F43" s="35" t="inlineStr">
        <is>
          <t>9.2 Quando uma caixa de diálogo está aberta, a navegação com teclado (Browser ou Tecnologia de apoio) tem de ficar circunscrita aos elementos que compõem a caixa de diálogo</t>
        </is>
      </c>
      <c r="G43" s="47" t="n"/>
      <c r="H43" s="47" t="n"/>
      <c r="I43" s="47" t="n"/>
      <c r="J43" s="47" t="n"/>
      <c r="K43" s="47" t="n"/>
      <c r="L43" s="47" t="n"/>
      <c r="M43" s="47" t="n"/>
      <c r="N43" s="47" t="n"/>
      <c r="O43" s="47" t="n"/>
      <c r="P43" s="47" t="n"/>
      <c r="Q43" s="47" t="n"/>
    </row>
    <row r="44" ht="22" customFormat="1" customHeight="1" s="33">
      <c r="B44" s="13">
        <f>IF('9.3'!$B$3="x","x"," ")</f>
        <v/>
      </c>
      <c r="C44" s="13">
        <f>IF('9.3'!$C$3="x","x"," ")</f>
        <v/>
      </c>
      <c r="D44" s="13">
        <f>IF('9.3'!$D$3="x", "x", " ")</f>
        <v/>
      </c>
      <c r="F44" s="35" t="inlineStr">
        <is>
          <t>9.3 A caixa de diálogo tem de ter um mecanismo que permita sair ou fechar a caixa, quer através de teclado quer através de um dispositivo apontador</t>
        </is>
      </c>
      <c r="G44" s="47" t="n"/>
      <c r="H44" s="47" t="n"/>
      <c r="I44" s="47" t="n"/>
      <c r="J44" s="47" t="n"/>
      <c r="K44" s="47" t="n"/>
      <c r="L44" s="47" t="n"/>
      <c r="M44" s="47" t="n"/>
      <c r="N44" s="47" t="n"/>
      <c r="O44" s="47" t="n"/>
      <c r="P44" s="47" t="n"/>
      <c r="Q44" s="47" t="n"/>
    </row>
    <row r="45" ht="22" customFormat="1" customHeight="1" s="33">
      <c r="B45" s="13">
        <f>IF('9.4'!$B$3="x","x"," ")</f>
        <v/>
      </c>
      <c r="C45" s="13">
        <f>IF('9.4'!$C$3="x","x"," ")</f>
        <v/>
      </c>
      <c r="D45" s="13">
        <f>IF('9.4'!$D$3="x", "x", " ")</f>
        <v/>
      </c>
      <c r="F45" s="35" t="inlineStr">
        <is>
          <t>9.4 Quando a caixa de diálogo fecha, o foco  (cursor do Browser) deve voltar ao elemento interativo que a invocou</t>
        </is>
      </c>
      <c r="G45" s="47" t="n"/>
      <c r="H45" s="47" t="n"/>
      <c r="I45" s="47" t="n"/>
      <c r="J45" s="47" t="n"/>
      <c r="K45" s="47" t="n"/>
      <c r="L45" s="47" t="n"/>
      <c r="M45" s="47" t="n"/>
      <c r="N45" s="47" t="n"/>
      <c r="O45" s="47" t="n"/>
      <c r="P45" s="47" t="n"/>
      <c r="Q45" s="47" t="n"/>
    </row>
    <row r="46" ht="22" customFormat="1" customHeight="1" s="33">
      <c r="B46" s="11" t="n"/>
      <c r="C46" s="12" t="n"/>
      <c r="D46" s="12" t="n"/>
      <c r="E46" s="42" t="inlineStr">
        <is>
          <t>10 - FICHEIROS PDF</t>
        </is>
      </c>
      <c r="F46" s="43" t="n"/>
      <c r="G46" s="43" t="n"/>
      <c r="H46" s="43" t="n"/>
      <c r="I46" s="43" t="n"/>
      <c r="J46" s="43" t="n"/>
      <c r="K46" s="43" t="n"/>
      <c r="L46" s="43" t="n"/>
      <c r="M46" s="43" t="n"/>
      <c r="N46" s="43" t="n"/>
      <c r="O46" s="43" t="n"/>
      <c r="P46" s="43" t="n"/>
      <c r="Q46" s="44" t="n"/>
    </row>
    <row r="47" ht="22" customFormat="1" customHeight="1" s="33">
      <c r="B47" s="13">
        <f>IF('10.1'!$B$3="x","x"," ")</f>
        <v/>
      </c>
      <c r="C47" s="13">
        <f>IF('10.1'!$C$3="x","x"," ")</f>
        <v/>
      </c>
      <c r="D47" s="13">
        <f>IF('10.1'!$D$3="x", "x", " ")</f>
        <v/>
      </c>
      <c r="F47" s="28" t="inlineStr">
        <is>
          <t>10.1 Nos ficheiros PDF é possível, no mínimo, extrair o conteúdo textual para formato TXT</t>
        </is>
      </c>
      <c r="G47" s="45" t="n"/>
      <c r="H47" s="45" t="n"/>
      <c r="I47" s="45" t="n"/>
      <c r="J47" s="45" t="n"/>
      <c r="K47" s="45" t="n"/>
      <c r="L47" s="45" t="n"/>
      <c r="M47" s="45" t="n"/>
      <c r="N47" s="45" t="n"/>
      <c r="O47" s="45" t="n"/>
      <c r="P47" s="45" t="n"/>
      <c r="Q47" s="45" t="n"/>
    </row>
    <row r="51" ht="34" customHeight="1">
      <c r="F51" s="2" t="inlineStr">
        <is>
          <t>Conformidade:</t>
        </is>
      </c>
    </row>
    <row r="52">
      <c r="F52" s="32" t="inlineStr">
        <is>
          <t>Testes não aplicáveis:</t>
        </is>
      </c>
      <c r="H52">
        <f>COUNTIF(D12:D47,"x")</f>
        <v/>
      </c>
    </row>
    <row r="53">
      <c r="F53" s="32" t="inlineStr">
        <is>
          <t>Bateria de testes:</t>
        </is>
      </c>
      <c r="H53" t="n">
        <v>27</v>
      </c>
    </row>
    <row r="54" ht="31" customHeight="1">
      <c r="H54" s="3">
        <f>COUNTIF($B$12:$B$47,"x")/(H53-COUNTIF($D$12:$D$47,"x"))</f>
        <v/>
      </c>
    </row>
    <row r="56">
      <c r="F56" t="inlineStr">
        <is>
          <t>Nota de preenchimento:</t>
        </is>
      </c>
    </row>
    <row r="58">
      <c r="G58" s="24"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59"/>
    <row r="60"/>
    <row r="61"/>
    <row r="62"/>
    <row r="63"/>
    <row r="64"/>
    <row r="65"/>
    <row r="66"/>
    <row r="67"/>
    <row r="68"/>
    <row r="69"/>
    <row r="70"/>
    <row r="71"/>
    <row r="72"/>
    <row r="73"/>
    <row r="74"/>
    <row r="75"/>
    <row r="76"/>
    <row r="77"/>
    <row r="78"/>
    <row r="79"/>
    <row r="80"/>
    <row r="81"/>
    <row r="82"/>
    <row r="83"/>
  </sheetData>
  <sheetProtection selectLockedCells="1" selectUnlockedCells="0" algorithmName="SHA-512" sheet="1" objects="0" insertRows="1" insertHyperlinks="1" autoFilter="1" scenarios="0" formatColumns="1" deleteColumns="1" insertColumns="1" pivotTables="1" deleteRows="1" formatCells="1" saltValue="LHkysao4Np6LHaqtsDPlsA==" formatRows="1" sort="1" spinCount="100000" hashValue="H7cfeW5aNXvht+eE1tMDU0m5Tq2woTodxK0rSHkC/y9fNI3mg3yTxelJGPBFZgzmURmgrZMCrjtvehRpNOfeCg=="/>
  <mergeCells count="48">
    <mergeCell ref="G7:O7"/>
    <mergeCell ref="F24:Q24"/>
    <mergeCell ref="F12:Q12"/>
    <mergeCell ref="C8:F8"/>
    <mergeCell ref="F36:Q36"/>
    <mergeCell ref="F42:Q42"/>
    <mergeCell ref="F33:Q33"/>
    <mergeCell ref="F45:Q45"/>
    <mergeCell ref="G6:O6"/>
    <mergeCell ref="C7:F7"/>
    <mergeCell ref="K2:O3"/>
    <mergeCell ref="F26:Q26"/>
    <mergeCell ref="G58:K83"/>
    <mergeCell ref="F17:Q17"/>
    <mergeCell ref="E25:Q25"/>
    <mergeCell ref="E41:Q41"/>
    <mergeCell ref="E32:Q32"/>
    <mergeCell ref="F47:Q47"/>
    <mergeCell ref="F23:Q23"/>
    <mergeCell ref="F38:Q38"/>
    <mergeCell ref="F53:G53"/>
    <mergeCell ref="G5:O5"/>
    <mergeCell ref="F28:Q28"/>
    <mergeCell ref="F20:M20"/>
    <mergeCell ref="C6:F6"/>
    <mergeCell ref="E18:Q18"/>
    <mergeCell ref="F31:Q31"/>
    <mergeCell ref="E21:Q21"/>
    <mergeCell ref="F13:Q13"/>
    <mergeCell ref="F27:Q27"/>
    <mergeCell ref="C5:F5"/>
    <mergeCell ref="F43:Q43"/>
    <mergeCell ref="F37:Q37"/>
    <mergeCell ref="F39:Q39"/>
    <mergeCell ref="E35:Q35"/>
    <mergeCell ref="F14:Q14"/>
    <mergeCell ref="F22:M22"/>
    <mergeCell ref="E29:Q29"/>
    <mergeCell ref="F44:Q44"/>
    <mergeCell ref="F52:G52"/>
    <mergeCell ref="F34:Q34"/>
    <mergeCell ref="F16:Q16"/>
    <mergeCell ref="F19:Q19"/>
    <mergeCell ref="F40:Q40"/>
    <mergeCell ref="E15:Q15"/>
    <mergeCell ref="F30:Q30"/>
    <mergeCell ref="E11:Q11"/>
    <mergeCell ref="E46:Q46"/>
  </mergeCells>
  <conditionalFormatting sqref="B12:B28">
    <cfRule type="notContainsBlanks" priority="27" dxfId="12">
      <formula>LEN(TRIM(B12))&gt;0</formula>
    </cfRule>
    <cfRule type="cellIs" priority="30" operator="equal" dxfId="12">
      <formula>"""x"""</formula>
    </cfRule>
  </conditionalFormatting>
  <conditionalFormatting sqref="B30:B31">
    <cfRule type="notContainsBlanks" priority="22" dxfId="12">
      <formula>LEN(TRIM(B30))&gt;0</formula>
    </cfRule>
    <cfRule type="cellIs" priority="25" operator="equal" dxfId="12">
      <formula>"""x"""</formula>
    </cfRule>
  </conditionalFormatting>
  <conditionalFormatting sqref="B33:B34">
    <cfRule type="notContainsBlanks" priority="17" dxfId="12">
      <formula>LEN(TRIM(B33))&gt;0</formula>
    </cfRule>
    <cfRule type="cellIs" priority="20" operator="equal" dxfId="12">
      <formula>"""x"""</formula>
    </cfRule>
  </conditionalFormatting>
  <conditionalFormatting sqref="B36:B40">
    <cfRule type="notContainsBlanks" priority="12" dxfId="12">
      <formula>LEN(TRIM(B36))&gt;0</formula>
    </cfRule>
    <cfRule type="cellIs" priority="15" operator="equal" dxfId="12">
      <formula>"""x"""</formula>
    </cfRule>
  </conditionalFormatting>
  <conditionalFormatting sqref="B42:B45">
    <cfRule type="notContainsBlanks" priority="7" dxfId="12">
      <formula>LEN(TRIM(B42))&gt;0</formula>
    </cfRule>
    <cfRule type="cellIs" priority="10" operator="equal" dxfId="12">
      <formula>"""x"""</formula>
    </cfRule>
  </conditionalFormatting>
  <conditionalFormatting sqref="B47">
    <cfRule type="notContainsBlanks" priority="2" dxfId="12">
      <formula>LEN(TRIM(B47))&gt;0</formula>
    </cfRule>
    <cfRule type="cellIs" priority="5" operator="equal" dxfId="12">
      <formula>"""x"""</formula>
    </cfRule>
  </conditionalFormatting>
  <conditionalFormatting sqref="C12:C28">
    <cfRule type="notContainsBlanks" priority="28" dxfId="6">
      <formula>LEN(TRIM(C12))&gt;0</formula>
    </cfRule>
  </conditionalFormatting>
  <conditionalFormatting sqref="C30:C31">
    <cfRule type="notContainsBlanks" priority="23" dxfId="6">
      <formula>LEN(TRIM(C30))&gt;0</formula>
    </cfRule>
  </conditionalFormatting>
  <conditionalFormatting sqref="C33:C34">
    <cfRule type="notContainsBlanks" priority="18" dxfId="6">
      <formula>LEN(TRIM(C33))&gt;0</formula>
    </cfRule>
  </conditionalFormatting>
  <conditionalFormatting sqref="C36:C40">
    <cfRule type="notContainsBlanks" priority="13" dxfId="6">
      <formula>LEN(TRIM(C36))&gt;0</formula>
    </cfRule>
  </conditionalFormatting>
  <conditionalFormatting sqref="C42:C45">
    <cfRule type="notContainsBlanks" priority="8" dxfId="6">
      <formula>LEN(TRIM(C42))&gt;0</formula>
    </cfRule>
  </conditionalFormatting>
  <conditionalFormatting sqref="C47">
    <cfRule type="notContainsBlanks" priority="3" dxfId="6">
      <formula>LEN(TRIM(C47))&gt;0</formula>
    </cfRule>
  </conditionalFormatting>
  <conditionalFormatting sqref="D12:D28">
    <cfRule type="notContainsBlanks" priority="26" dxfId="0">
      <formula>LEN(TRIM(D12))&gt;0</formula>
    </cfRule>
  </conditionalFormatting>
  <conditionalFormatting sqref="D30:D31">
    <cfRule type="notContainsBlanks" priority="21" dxfId="0">
      <formula>LEN(TRIM(D30))&gt;0</formula>
    </cfRule>
  </conditionalFormatting>
  <conditionalFormatting sqref="D33:D34">
    <cfRule type="notContainsBlanks" priority="16" dxfId="0">
      <formula>LEN(TRIM(D33))&gt;0</formula>
    </cfRule>
  </conditionalFormatting>
  <conditionalFormatting sqref="D36:D40">
    <cfRule type="notContainsBlanks" priority="11" dxfId="0">
      <formula>LEN(TRIM(D36))&gt;0</formula>
    </cfRule>
  </conditionalFormatting>
  <conditionalFormatting sqref="D42:D45">
    <cfRule type="notContainsBlanks" priority="6" dxfId="0">
      <formula>LEN(TRIM(D42))&gt;0</formula>
    </cfRule>
  </conditionalFormatting>
  <conditionalFormatting sqref="D47">
    <cfRule type="notContainsBlanks" priority="1" dxfId="0">
      <formula>LEN(TRIM(D47))&gt;0</formula>
    </cfRule>
  </conditionalFormatting>
  <hyperlinks>
    <hyperlink ref="F12" location="'1.1'!B3" display="1.1 O menu de navegação deve estar estruturado como uma lista de opções"/>
    <hyperlink ref="F13" location="'1.2'!B3" display="1.2 É possível selecionar as opções e as subopções do menu quer com rato quer com teclado"/>
    <hyperlink ref="F14" location="'1.3'!B3" display="1.3 As imagens-link, caso existam no menu, devem ter o correspondente equivalente alternativo em texto"/>
    <hyperlink ref="F16" location="'2.1'!B3" display="2.1 Existe um título &lt;h1&gt; marcado na página"/>
    <hyperlink ref="F17" location="'2.2'!B3" display="2.2 Existe uma marcação hierarquizada de títulos e subtítulos na página (&lt;h1&gt;...&lt;h6&gt;)"/>
    <hyperlink ref="F19" location="'3.1'!B3" display="3.1 As células que constituem os cabeçalhos da tabela estão marcadas com o elemento &lt;th&gt;"/>
    <hyperlink ref="F20" location="'3.2'!B3" display="3.2 A legenda da tabela está marcada com o elemento &lt;caption&gt;"/>
    <hyperlink ref="F22" location="'4.1'!B3" display="4.1 Ao clicar com o rato na etiqueta, o cursor surge no respetivo campo de edição"/>
    <hyperlink ref="F23" location="'4.2'!B3" display="4.2 É possível identificar os campos de preenchimento obrigatório quando se usa apenas um leitor de ecrã"/>
    <hyperlink ref="F24" location="'4.3'!B3" display="4.3 É possível localizar e ler as mensagens de erro usando apenas um leitor de ecrã"/>
    <hyperlink ref="F26" location="'5.1'!B3" display="5.1 A imagem ou gráfico tem um equivalente alternativo em texto curto e correto"/>
    <hyperlink ref="F27" location="'5.2'!B3" display="5.2 O gráfico é acompanhado de uma descrição longa"/>
    <hyperlink ref="F28" location="'5.3'!B3" display="5.3 As imagens-link têm um equivalente alternativo correto"/>
    <hyperlink ref="F30" location="'6.1'!B3" display="6.1 No corpo de um documento, o rácio de contraste entre a cor do texto normal (menor que 18 pontos ou menor que 14 pontos negrito) e a cor do fundo é superior a 4,5:1"/>
    <hyperlink ref="F31" location="'6.2'!B3" display="6.2 O rácio de contraste entre a cor do texto de tamanho grande (maior ou igual que 18 pontos ou maior ou igual que 14 pontos negrito) e a cor do fundo é superior a 3:1"/>
    <hyperlink ref="F33" location="'7.1'!B3" display="7.1 Deve ser possível ativar os botões de controlo do leitor quer com o rato quer com o teclado"/>
    <hyperlink ref="F34" location="'7.2'!B3" display="7.2 O vídeo ou o áudio deve conter preferencialmente legendas fechadas sincronizadas. Caso não seja possível, no mínimo, deve disponibilizar-se uma transcrição textual"/>
    <hyperlink ref="F36" location="'8.1'!B3" display="8.1 Quando se retira a CSS, todos os elementos HTML devem alinhar à esquerda"/>
    <hyperlink ref="F37" location="'8.2'!B3" display="8.2 Quando se retira a CSS, a informação aparece numa ordem lógica"/>
    <hyperlink ref="F38" location="'8.3'!B3" display="8.3 Quando se retira a CSS, deve ser possível reconhecer a semântica dos diversos elementos"/>
    <hyperlink ref="F39" location="'8.4'!B3" display="8.4 Quando se retira a CSS, a informação relevante permanece visível"/>
    <hyperlink ref="F40" location="'8.5'!B3" display="8.5 A maquetização da página é feita sem recorrer ao elemento &lt;table&gt;"/>
    <hyperlink ref="F42" location="'9.1'!B3" display="9.1 Quando a caixa de diálogo é aberta, o foco (cursor do Browser) move-se para um elemento dentro da caixa de diálogo"/>
    <hyperlink ref="F43" location="'9.2'!B3" display="9.2 Quando uma caixa de diálogo está aberta, a navegação com teclado (Browser ou Tecnologia de apoio) tem de ficar circunscrita aos elementos que compõem a caixa de diálogo"/>
    <hyperlink ref="F44" location="'9.3'!A1" display="9.3 A caixa de diálogo tem de ter um mecanismo que permita sair ou fechar a caixa, quer através de teclado quer através de um dispositivo apontador"/>
    <hyperlink ref="F45" location="'9.4'!B3" display="9.4 Quando a caixa de diálogo fecha, o foco  (cursor do Browser) deve voltar ao elemento interativo que a invocou"/>
    <hyperlink ref="F47" location="'10.1'!B3" display="10.1 Nos ficheiros PDF é possível, no mínimo, extrair o conteúdo textual para formato TXT"/>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N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6384"/>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1.1 O menu de navegação deve estar estruturado como uma lista de opções</t>
        </is>
      </c>
    </row>
    <row r="4" ht="48" customHeight="1">
      <c r="B4" s="1" t="n"/>
      <c r="C4" s="1" t="n"/>
      <c r="D4" s="1" t="n"/>
      <c r="F4" s="24" t="inlineStr">
        <is>
          <t>Para que possa ser bem interpretado por tecnologias de apoio, os menus e submenus devem estar estruturados com elementos nativos, do tipo &lt;ul&gt;, ou com a semântica e o estado dos elementos identificados com técnicas em ARIA.</t>
        </is>
      </c>
    </row>
    <row r="5">
      <c r="B5" s="1" t="n"/>
      <c r="C5" s="1" t="n"/>
      <c r="D5" s="1" t="n"/>
    </row>
    <row r="6" ht="19" customHeight="1">
      <c r="B6" s="8" t="inlineStr">
        <is>
          <t>Listagem de evidências</t>
        </is>
      </c>
      <c r="C6" s="1" t="n"/>
      <c r="D6" s="1" t="n"/>
    </row>
    <row r="7" ht="45" customHeight="1">
      <c r="B7" s="24" t="inlineStr">
        <is>
          <t>• O menu principal está num elemento &lt;nav aria-label="Navegação principal"&gt; com uma lista &lt;ul&gt;/&lt;li&gt;; cada submenu é também uma lista &lt;ul&gt; (ex.: Quem Somos, Vitórias, Quero Apoiar, Contactos).</t>
        </is>
      </c>
      <c r="J7" s="4" t="inlineStr">
        <is>
          <t>Notas:</t>
        </is>
      </c>
    </row>
    <row r="8" ht="30" customHeight="1">
      <c r="B8" s="37" t="inlineStr">
        <is>
          <t>• No telemóvel, o menu abre num diálogo (role="dialog", aria-modal) com a mesma estrutura de lista.</t>
        </is>
      </c>
      <c r="C8" s="4" t="n"/>
      <c r="D8" s="4" t="n"/>
      <c r="E8" s="4" t="n"/>
      <c r="F8" s="4" t="n"/>
      <c r="G8" s="4" t="n"/>
      <c r="H8" s="4" t="n"/>
      <c r="J8" s="48" t="inlineStr">
        <is>
          <t>Avaliação manual feita em 2026-10-21 sobre a amostra indicada na folha Síntese.</t>
        </is>
      </c>
      <c r="K8" s="4" t="n"/>
      <c r="L8" s="4" t="n"/>
      <c r="M8" s="4" t="n"/>
    </row>
    <row r="9" ht="30" customHeight="1">
      <c r="B9" s="37" t="inlineStr">
        <is>
          <t>• Sem CSS, o menu aparece como lista hierarquizada (ver captura).</t>
        </is>
      </c>
      <c r="C9" s="4" t="n"/>
      <c r="D9" s="4" t="n"/>
      <c r="E9" s="4" t="n"/>
      <c r="F9" s="4" t="n"/>
      <c r="G9" s="4" t="n"/>
      <c r="H9" s="4" t="n"/>
      <c r="J9" s="4" t="n"/>
      <c r="K9" s="4" t="n"/>
      <c r="L9" s="4" t="n"/>
      <c r="M9" s="4" t="n"/>
    </row>
    <row r="10">
      <c r="B10" s="20" t="n"/>
      <c r="C10" s="20" t="n"/>
      <c r="D10" s="20" t="n"/>
      <c r="E10" s="20" t="n"/>
      <c r="F10" s="20" t="n"/>
      <c r="G10" s="20" t="n"/>
      <c r="H10" s="20" t="n"/>
      <c r="J10" s="4" t="n"/>
      <c r="K10" s="4" t="n"/>
      <c r="L10" s="4" t="n"/>
      <c r="M10" s="4" t="n"/>
    </row>
    <row r="11">
      <c r="B11" s="20" t="n"/>
      <c r="C11" s="20" t="n"/>
      <c r="D11" s="20" t="n"/>
      <c r="E11" s="20" t="n"/>
      <c r="F11" s="20" t="n"/>
      <c r="G11" s="20" t="n"/>
      <c r="H11" s="20" t="n"/>
      <c r="J11" s="4" t="n"/>
      <c r="K11" s="4" t="n"/>
      <c r="L11" s="4" t="n"/>
      <c r="M11" s="4" t="n"/>
    </row>
    <row r="12">
      <c r="B12" s="20" t="n"/>
      <c r="C12" s="20" t="n"/>
      <c r="D12" s="20" t="n"/>
      <c r="E12" s="20" t="n"/>
      <c r="F12" s="20" t="n"/>
      <c r="G12" s="20" t="n"/>
      <c r="H12" s="20" t="n"/>
      <c r="J12" s="4" t="n"/>
      <c r="K12" s="4" t="n"/>
      <c r="L12" s="4" t="n"/>
      <c r="M12" s="4" t="n"/>
    </row>
    <row r="13">
      <c r="B13" s="20" t="n"/>
      <c r="C13" s="20" t="n"/>
      <c r="D13" s="20" t="n"/>
      <c r="E13" s="20" t="n"/>
      <c r="F13" s="20" t="n"/>
      <c r="G13" s="20" t="n"/>
      <c r="H13" s="20" t="n"/>
      <c r="J13" s="4" t="n"/>
      <c r="K13" s="4" t="n"/>
      <c r="L13" s="4" t="n"/>
      <c r="M13" s="4" t="n"/>
    </row>
    <row r="14">
      <c r="B14" s="20" t="n"/>
      <c r="C14" s="20" t="n"/>
      <c r="D14" s="20" t="n"/>
      <c r="E14" s="20" t="n"/>
      <c r="F14" s="20" t="n"/>
      <c r="G14" s="20" t="n"/>
      <c r="H14" s="20" t="n"/>
      <c r="J14" s="4" t="n"/>
      <c r="K14" s="4" t="n"/>
      <c r="L14" s="4" t="n"/>
      <c r="M14" s="4" t="n"/>
    </row>
    <row r="15">
      <c r="B15" s="20" t="n"/>
      <c r="C15" s="20" t="n"/>
      <c r="D15" s="20" t="n"/>
      <c r="E15" s="20" t="n"/>
      <c r="F15" s="20" t="n"/>
      <c r="G15" s="20" t="n"/>
      <c r="H15" s="20" t="n"/>
      <c r="J15" s="4" t="n"/>
      <c r="K15" s="4" t="n"/>
      <c r="L15" s="4" t="n"/>
      <c r="M15" s="4" t="n"/>
    </row>
    <row r="16">
      <c r="B16" s="20" t="n"/>
      <c r="C16" s="20" t="n"/>
      <c r="D16" s="20" t="n"/>
      <c r="E16" s="20" t="n"/>
      <c r="F16" s="20" t="n"/>
      <c r="G16" s="20" t="n"/>
      <c r="H16" s="20" t="n"/>
      <c r="J16" s="4" t="n"/>
      <c r="K16" s="4" t="n"/>
      <c r="L16" s="4" t="n"/>
      <c r="M16" s="4" t="n"/>
    </row>
    <row r="17">
      <c r="B17" s="20" t="n"/>
      <c r="C17" s="20" t="n"/>
      <c r="D17" s="20" t="n"/>
      <c r="E17" s="20" t="n"/>
      <c r="F17" s="20" t="n"/>
      <c r="G17" s="20" t="n"/>
      <c r="H17" s="20" t="n"/>
      <c r="J17" s="4" t="n"/>
      <c r="K17" s="4" t="n"/>
      <c r="L17" s="4" t="n"/>
      <c r="M17" s="4" t="n"/>
    </row>
    <row r="18">
      <c r="B18" s="20" t="n"/>
      <c r="C18" s="20" t="n"/>
      <c r="D18" s="20" t="n"/>
      <c r="E18" s="20" t="n"/>
      <c r="F18" s="20" t="n"/>
      <c r="G18" s="20" t="n"/>
      <c r="H18" s="20" t="n"/>
      <c r="J18" s="4" t="n"/>
      <c r="K18" s="4" t="n"/>
      <c r="L18" s="4" t="n"/>
      <c r="M18" s="4" t="n"/>
    </row>
    <row r="19">
      <c r="B19" s="20" t="n"/>
      <c r="C19" s="20" t="n"/>
      <c r="D19" s="20" t="n"/>
      <c r="E19" s="20" t="n"/>
      <c r="F19" s="20" t="n"/>
      <c r="G19" s="20" t="n"/>
      <c r="H19" s="20" t="n"/>
      <c r="J19" s="4" t="n"/>
      <c r="K19" s="4" t="n"/>
      <c r="L19" s="4" t="n"/>
      <c r="M19" s="4" t="n"/>
    </row>
    <row r="20">
      <c r="B20" s="20" t="n"/>
      <c r="C20" s="20" t="n"/>
      <c r="D20" s="20" t="n"/>
      <c r="E20" s="20" t="n"/>
      <c r="F20" s="20" t="n"/>
      <c r="G20" s="20" t="n"/>
      <c r="H20" s="20" t="n"/>
      <c r="J20" s="4" t="n"/>
      <c r="K20" s="4" t="n"/>
      <c r="L20" s="4" t="n"/>
      <c r="M20" s="4" t="n"/>
    </row>
    <row r="21">
      <c r="B21" s="20" t="n"/>
      <c r="C21" s="20" t="n"/>
      <c r="D21" s="20" t="n"/>
      <c r="E21" s="20" t="n"/>
      <c r="F21" s="20" t="n"/>
      <c r="G21" s="20" t="n"/>
      <c r="H21" s="20" t="n"/>
      <c r="J21" s="4" t="n"/>
      <c r="K21" s="4" t="n"/>
      <c r="L21" s="4" t="n"/>
      <c r="M21" s="4" t="n"/>
    </row>
    <row r="22">
      <c r="B22" s="20" t="n"/>
      <c r="C22" s="20" t="n"/>
      <c r="D22" s="20" t="n"/>
      <c r="E22" s="20" t="n"/>
      <c r="F22" s="20" t="n"/>
      <c r="G22" s="20" t="n"/>
      <c r="H22" s="20" t="n"/>
      <c r="J22" s="4" t="n"/>
      <c r="K22" s="4" t="n"/>
      <c r="L22" s="4" t="n"/>
      <c r="M22" s="4" t="n"/>
    </row>
    <row r="23">
      <c r="B23" s="20" t="n"/>
      <c r="C23" s="20" t="n"/>
      <c r="D23" s="20" t="n"/>
      <c r="E23" s="20" t="n"/>
      <c r="F23" s="20" t="n"/>
      <c r="G23" s="20" t="n"/>
      <c r="H23" s="20" t="n"/>
      <c r="J23" s="4" t="n"/>
      <c r="K23" s="4" t="n"/>
      <c r="L23" s="4" t="n"/>
      <c r="M23" s="4" t="n"/>
    </row>
    <row r="24">
      <c r="B24" s="20" t="n"/>
      <c r="C24" s="20" t="n"/>
      <c r="D24" s="20" t="n"/>
      <c r="E24" s="20" t="n"/>
      <c r="F24" s="20" t="n"/>
      <c r="G24" s="20" t="n"/>
      <c r="H24" s="20" t="n"/>
      <c r="J24" s="4" t="n"/>
      <c r="K24" s="4" t="n"/>
      <c r="L24" s="4" t="n"/>
      <c r="M24" s="4" t="n"/>
    </row>
    <row r="25">
      <c r="B25" s="20" t="n"/>
      <c r="C25" s="20" t="n"/>
      <c r="D25" s="20" t="n"/>
      <c r="E25" s="20" t="n"/>
      <c r="F25" s="20" t="n"/>
      <c r="G25" s="20" t="n"/>
      <c r="H25" s="20" t="n"/>
      <c r="J25" s="4" t="n"/>
      <c r="K25" s="4" t="n"/>
      <c r="L25" s="4" t="n"/>
      <c r="M25" s="4" t="n"/>
    </row>
    <row r="26">
      <c r="B26" s="20" t="n"/>
      <c r="C26" s="20" t="n"/>
      <c r="D26" s="20" t="n"/>
      <c r="E26" s="20" t="n"/>
      <c r="F26" s="20" t="n"/>
      <c r="G26" s="20" t="n"/>
      <c r="H26" s="20" t="n"/>
      <c r="J26" s="4" t="n"/>
      <c r="K26" s="4" t="n"/>
      <c r="L26" s="4" t="n"/>
      <c r="M26" s="4" t="n"/>
    </row>
    <row r="27">
      <c r="B27" s="20" t="n"/>
      <c r="C27" s="20" t="n"/>
      <c r="D27" s="20" t="n"/>
      <c r="E27" s="20" t="n"/>
      <c r="F27" s="20" t="n"/>
      <c r="G27" s="20" t="n"/>
      <c r="H27" s="20" t="n"/>
      <c r="J27" s="4" t="n"/>
      <c r="K27" s="4" t="n"/>
      <c r="L27" s="4" t="n"/>
      <c r="M27" s="4" t="n"/>
    </row>
    <row r="28"/>
    <row r="29"/>
    <row r="30">
      <c r="B30" s="23" t="n"/>
    </row>
    <row r="31">
      <c r="B31" s="22" t="n"/>
    </row>
    <row r="32">
      <c r="B32" s="22" t="n"/>
    </row>
    <row r="33">
      <c r="B33" s="22" t="n"/>
    </row>
    <row r="34">
      <c r="B34" s="21" t="n"/>
    </row>
    <row r="35">
      <c r="B35" s="21" t="n"/>
    </row>
    <row r="36">
      <c r="B36" s="21" t="n"/>
    </row>
    <row r="37">
      <c r="B37" s="21" t="n"/>
    </row>
  </sheetData>
  <mergeCells count="6">
    <mergeCell ref="B8:H8"/>
    <mergeCell ref="J8:M27"/>
    <mergeCell ref="B9:H9"/>
    <mergeCell ref="A1:C1"/>
    <mergeCell ref="B7:H7"/>
    <mergeCell ref="F4:N4"/>
  </mergeCells>
  <hyperlinks>
    <hyperlink ref="A1" location="Síntese!A1" display="voltar à página inicial"/>
  </hyperlinks>
  <pageMargins left="0.7" right="0.7" top="0.75" bottom="0.75" header="0.3" footer="0.3"/>
  <pageSetup orientation="landscape" paperSize="9" horizontalDpi="0" verticalDpi="0"/>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O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5"/>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1.2 É possível selecionar as opções e as subopções do menu quer com rato quer com teclado</t>
        </is>
      </c>
    </row>
    <row r="4" ht="16" customHeight="1">
      <c r="B4" s="1" t="n"/>
      <c r="C4" s="1" t="n"/>
      <c r="D4" s="1" t="n"/>
      <c r="F4" s="24" t="inlineStr">
        <is>
          <t>Deve ser possível percorrer a estrutura de navegação quer com um dispositivo apontador quer com o teclado.</t>
        </is>
      </c>
    </row>
    <row r="5">
      <c r="B5" s="1" t="n"/>
      <c r="C5" s="1" t="n"/>
      <c r="D5" s="1" t="n"/>
    </row>
    <row r="6" ht="19" customHeight="1">
      <c r="B6" s="8" t="inlineStr">
        <is>
          <t>Listagem de evidências</t>
        </is>
      </c>
      <c r="C6" s="1" t="n"/>
      <c r="D6" s="1" t="n"/>
    </row>
    <row r="7" ht="45" customHeight="1">
      <c r="B7" s="24" t="inlineStr">
        <is>
          <t>• Cada opção com submenu tem um botão próprio (aria-expanded, aria-controls) que abre o submenu com Enter/Espaço; Esc fecha e devolve o foco ao botão.</t>
        </is>
      </c>
      <c r="J7" s="4" t="inlineStr">
        <is>
          <t>Notas:</t>
        </is>
      </c>
    </row>
    <row r="8" ht="30" customHeight="1">
      <c r="B8" s="37" t="inlineStr">
        <is>
          <t>• Com o rato, o submenu abre ao passar o cursor e também com clique no botão.</t>
        </is>
      </c>
      <c r="C8" s="4" t="n"/>
      <c r="D8" s="4" t="n"/>
      <c r="E8" s="4" t="n"/>
      <c r="F8" s="4" t="n"/>
      <c r="G8" s="4" t="n"/>
      <c r="H8" s="4" t="n"/>
      <c r="J8" s="49" t="inlineStr">
        <is>
          <t>Avaliação manual feita em 2026-10-21 sobre a amostra indicada na folha Síntese.</t>
        </is>
      </c>
      <c r="K8" s="4" t="n"/>
      <c r="L8" s="4" t="n"/>
      <c r="M8" s="4" t="n"/>
    </row>
    <row r="9" ht="30" customHeight="1">
      <c r="B9" s="37" t="inlineStr">
        <is>
          <t>• Foco visível em todos os itens (anel de foco focus-visible). A ordem de tabulação segue a ordem visual.</t>
        </is>
      </c>
      <c r="C9" s="4" t="n"/>
      <c r="D9" s="4" t="n"/>
      <c r="E9" s="4" t="n"/>
      <c r="F9" s="4" t="n"/>
      <c r="G9" s="4" t="n"/>
      <c r="H9" s="4" t="n"/>
      <c r="J9" s="4" t="n"/>
      <c r="K9" s="4" t="n"/>
      <c r="L9" s="4" t="n"/>
      <c r="M9" s="4" t="n"/>
    </row>
    <row r="10">
      <c r="B10" s="20" t="n"/>
      <c r="C10" s="20" t="n"/>
      <c r="D10" s="20" t="n"/>
      <c r="E10" s="20" t="n"/>
      <c r="F10" s="20" t="n"/>
      <c r="G10" s="20" t="n"/>
      <c r="H10" s="20" t="n"/>
      <c r="J10" s="4" t="n"/>
      <c r="K10" s="4" t="n"/>
      <c r="L10" s="4" t="n"/>
      <c r="M10" s="4" t="n"/>
    </row>
    <row r="11">
      <c r="B11" s="20" t="n"/>
      <c r="C11" s="20" t="n"/>
      <c r="D11" s="20" t="n"/>
      <c r="E11" s="20" t="n"/>
      <c r="F11" s="20" t="n"/>
      <c r="G11" s="20" t="n"/>
      <c r="H11" s="20" t="n"/>
      <c r="J11" s="4" t="n"/>
      <c r="K11" s="4" t="n"/>
      <c r="L11" s="4" t="n"/>
      <c r="M11" s="4" t="n"/>
    </row>
    <row r="12">
      <c r="B12" s="20" t="n"/>
      <c r="C12" s="20" t="n"/>
      <c r="D12" s="20" t="n"/>
      <c r="E12" s="20" t="n"/>
      <c r="F12" s="20" t="n"/>
      <c r="G12" s="20" t="n"/>
      <c r="H12" s="20" t="n"/>
      <c r="J12" s="4" t="n"/>
      <c r="K12" s="4" t="n"/>
      <c r="L12" s="4" t="n"/>
      <c r="M12" s="4" t="n"/>
    </row>
    <row r="13">
      <c r="B13" s="20" t="n"/>
      <c r="C13" s="20" t="n"/>
      <c r="D13" s="20" t="n"/>
      <c r="E13" s="20" t="n"/>
      <c r="F13" s="20" t="n"/>
      <c r="G13" s="20" t="n"/>
      <c r="H13" s="20" t="n"/>
      <c r="J13" s="4" t="n"/>
      <c r="K13" s="4" t="n"/>
      <c r="L13" s="4" t="n"/>
      <c r="M13" s="4" t="n"/>
    </row>
    <row r="14">
      <c r="B14" s="20" t="n"/>
      <c r="C14" s="20" t="n"/>
      <c r="D14" s="20" t="n"/>
      <c r="E14" s="20" t="n"/>
      <c r="F14" s="20" t="n"/>
      <c r="G14" s="20" t="n"/>
      <c r="H14" s="20" t="n"/>
      <c r="J14" s="4" t="n"/>
      <c r="K14" s="4" t="n"/>
      <c r="L14" s="4" t="n"/>
      <c r="M14" s="4" t="n"/>
    </row>
    <row r="15">
      <c r="B15" s="20" t="n"/>
      <c r="C15" s="20" t="n"/>
      <c r="D15" s="20" t="n"/>
      <c r="E15" s="20" t="n"/>
      <c r="F15" s="20" t="n"/>
      <c r="G15" s="20" t="n"/>
      <c r="H15" s="20" t="n"/>
      <c r="J15" s="4" t="n"/>
      <c r="K15" s="4" t="n"/>
      <c r="L15" s="4" t="n"/>
      <c r="M15" s="4" t="n"/>
    </row>
    <row r="16">
      <c r="B16" s="20" t="n"/>
      <c r="C16" s="20" t="n"/>
      <c r="D16" s="20" t="n"/>
      <c r="E16" s="20" t="n"/>
      <c r="F16" s="20" t="n"/>
      <c r="G16" s="20" t="n"/>
      <c r="H16" s="20" t="n"/>
      <c r="J16" s="4" t="n"/>
      <c r="K16" s="4" t="n"/>
      <c r="L16" s="4" t="n"/>
      <c r="M16" s="4" t="n"/>
    </row>
    <row r="17">
      <c r="B17" s="20" t="n"/>
      <c r="C17" s="20" t="n"/>
      <c r="D17" s="20" t="n"/>
      <c r="E17" s="20" t="n"/>
      <c r="F17" s="20" t="n"/>
      <c r="G17" s="20" t="n"/>
      <c r="H17" s="20" t="n"/>
      <c r="J17" s="4" t="n"/>
      <c r="K17" s="4" t="n"/>
      <c r="L17" s="4" t="n"/>
      <c r="M17" s="4" t="n"/>
    </row>
    <row r="18">
      <c r="B18" s="20" t="n"/>
      <c r="C18" s="20" t="n"/>
      <c r="D18" s="20" t="n"/>
      <c r="E18" s="20" t="n"/>
      <c r="F18" s="20" t="n"/>
      <c r="G18" s="20" t="n"/>
      <c r="H18" s="20" t="n"/>
      <c r="J18" s="4" t="n"/>
      <c r="K18" s="4" t="n"/>
      <c r="L18" s="4" t="n"/>
      <c r="M18" s="4" t="n"/>
    </row>
    <row r="19">
      <c r="B19" s="20" t="n"/>
      <c r="C19" s="20" t="n"/>
      <c r="D19" s="20" t="n"/>
      <c r="E19" s="20" t="n"/>
      <c r="F19" s="20" t="n"/>
      <c r="G19" s="20" t="n"/>
      <c r="H19" s="20" t="n"/>
      <c r="J19" s="4" t="n"/>
      <c r="K19" s="4" t="n"/>
      <c r="L19" s="4" t="n"/>
      <c r="M19" s="4" t="n"/>
    </row>
    <row r="20">
      <c r="B20" s="20" t="n"/>
      <c r="C20" s="20" t="n"/>
      <c r="D20" s="20" t="n"/>
      <c r="E20" s="20" t="n"/>
      <c r="F20" s="20" t="n"/>
      <c r="G20" s="20" t="n"/>
      <c r="H20" s="20" t="n"/>
      <c r="J20" s="4" t="n"/>
      <c r="K20" s="4" t="n"/>
      <c r="L20" s="4" t="n"/>
      <c r="M20" s="4" t="n"/>
    </row>
    <row r="21">
      <c r="B21" s="20" t="n"/>
      <c r="C21" s="20" t="n"/>
      <c r="D21" s="20" t="n"/>
      <c r="E21" s="20" t="n"/>
      <c r="F21" s="20" t="n"/>
      <c r="G21" s="20" t="n"/>
      <c r="H21" s="20" t="n"/>
      <c r="J21" s="4" t="n"/>
      <c r="K21" s="4" t="n"/>
      <c r="L21" s="4" t="n"/>
      <c r="M21" s="4" t="n"/>
    </row>
    <row r="22">
      <c r="B22" s="20" t="n"/>
      <c r="C22" s="20" t="n"/>
      <c r="D22" s="20" t="n"/>
      <c r="E22" s="20" t="n"/>
      <c r="F22" s="20" t="n"/>
      <c r="G22" s="20" t="n"/>
      <c r="H22" s="20" t="n"/>
      <c r="J22" s="4" t="n"/>
      <c r="K22" s="4" t="n"/>
      <c r="L22" s="4" t="n"/>
      <c r="M22" s="4" t="n"/>
    </row>
    <row r="23">
      <c r="B23" s="20" t="n"/>
      <c r="C23" s="20" t="n"/>
      <c r="D23" s="20" t="n"/>
      <c r="E23" s="20" t="n"/>
      <c r="F23" s="20" t="n"/>
      <c r="G23" s="20" t="n"/>
      <c r="H23" s="20" t="n"/>
      <c r="J23" s="4" t="n"/>
      <c r="K23" s="4" t="n"/>
      <c r="L23" s="4" t="n"/>
      <c r="M23" s="4" t="n"/>
    </row>
    <row r="24">
      <c r="B24" s="20" t="n"/>
      <c r="C24" s="20" t="n"/>
      <c r="D24" s="20" t="n"/>
      <c r="E24" s="20" t="n"/>
      <c r="F24" s="20" t="n"/>
      <c r="G24" s="20" t="n"/>
      <c r="H24" s="20" t="n"/>
      <c r="J24" s="4" t="n"/>
      <c r="K24" s="4" t="n"/>
      <c r="L24" s="4" t="n"/>
      <c r="M24" s="4" t="n"/>
    </row>
    <row r="25">
      <c r="B25" s="20" t="n"/>
      <c r="C25" s="20" t="n"/>
      <c r="D25" s="20" t="n"/>
      <c r="E25" s="20" t="n"/>
      <c r="F25" s="20" t="n"/>
      <c r="G25" s="20" t="n"/>
      <c r="H25" s="20" t="n"/>
      <c r="J25" s="4" t="n"/>
      <c r="K25" s="4" t="n"/>
      <c r="L25" s="4" t="n"/>
      <c r="M25" s="4" t="n"/>
    </row>
    <row r="26">
      <c r="B26" s="20" t="n"/>
      <c r="C26" s="20" t="n"/>
      <c r="D26" s="20" t="n"/>
      <c r="E26" s="20" t="n"/>
      <c r="F26" s="20" t="n"/>
      <c r="G26" s="20" t="n"/>
      <c r="H26" s="20" t="n"/>
      <c r="J26" s="4" t="n"/>
      <c r="K26" s="4" t="n"/>
      <c r="L26" s="4" t="n"/>
      <c r="M26" s="4" t="n"/>
    </row>
    <row r="27">
      <c r="B27" s="20" t="n"/>
      <c r="C27" s="20" t="n"/>
      <c r="D27" s="20" t="n"/>
      <c r="E27" s="20" t="n"/>
      <c r="F27" s="20" t="n"/>
      <c r="G27" s="20" t="n"/>
      <c r="H27" s="20" t="n"/>
      <c r="J27" s="4" t="n"/>
      <c r="K27" s="4" t="n"/>
      <c r="L27" s="4" t="n"/>
      <c r="M27" s="4" t="n"/>
    </row>
  </sheetData>
  <mergeCells count="6">
    <mergeCell ref="B8:H8"/>
    <mergeCell ref="J8:M27"/>
    <mergeCell ref="B9:H9"/>
    <mergeCell ref="A1:C1"/>
    <mergeCell ref="B7:H7"/>
    <mergeCell ref="F4:N4"/>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6"/>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1.3 As imagens-link, caso existam no menu, devem ter o correspondente equivalente alternativo em texto</t>
        </is>
      </c>
    </row>
    <row r="4" ht="32" customHeight="1">
      <c r="B4" s="1" t="n"/>
      <c r="C4" s="1" t="n"/>
      <c r="D4" s="1" t="n"/>
      <c r="F4" s="24" t="inlineStr">
        <is>
          <t>As imagens corretamente legendadas permitem ser interpretadas como texto, tornando todas as opções de navegação acessíveis.</t>
        </is>
      </c>
    </row>
    <row r="5">
      <c r="B5" s="1" t="n"/>
      <c r="C5" s="1" t="n"/>
      <c r="D5" s="1" t="n"/>
    </row>
    <row r="6" ht="19" customHeight="1">
      <c r="B6" s="8" t="inlineStr">
        <is>
          <t>Listagem de evidências</t>
        </is>
      </c>
      <c r="C6" s="1" t="n"/>
      <c r="D6" s="1" t="n"/>
    </row>
    <row r="7" ht="30" customHeight="1">
      <c r="B7" s="24" t="inlineStr">
        <is>
          <t>• A única imagem-link do menu é o logótipo, que tem aria-label="Página inicial — Capacitando famílias, mudando comunidades" e alt na imagem.</t>
        </is>
      </c>
      <c r="J7" s="4" t="inlineStr">
        <is>
          <t>Notas:</t>
        </is>
      </c>
    </row>
    <row r="8" ht="30" customHeight="1">
      <c r="B8" s="37" t="inlineStr">
        <is>
          <t>• O botão de opções de acessibilidade (ícone) tem aria-label="Opções de acessibilidade" e a imagem é decorativa (alt="").</t>
        </is>
      </c>
      <c r="C8" s="4" t="n"/>
      <c r="D8" s="4" t="n"/>
      <c r="E8" s="4" t="n"/>
      <c r="F8" s="4" t="n"/>
      <c r="G8" s="4" t="n"/>
      <c r="H8" s="4" t="n"/>
      <c r="J8" s="49"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Q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7"/>
  </cols>
  <sheetData>
    <row r="1" ht="24" customHeight="1">
      <c r="A1" s="38" t="inlineStr">
        <is>
          <t>voltar à página inicial</t>
        </is>
      </c>
      <c r="B1" s="4" t="n"/>
      <c r="C1" s="4" t="n"/>
      <c r="D1" s="1" t="n"/>
      <c r="F1" s="7" t="inlineStr">
        <is>
          <t>2 - TÍTULOS E SUBTÍTULOS</t>
        </is>
      </c>
    </row>
    <row r="2">
      <c r="B2" s="1" t="inlineStr">
        <is>
          <t>S</t>
        </is>
      </c>
      <c r="C2" s="1" t="inlineStr">
        <is>
          <t>N</t>
        </is>
      </c>
      <c r="D2" s="1" t="inlineStr">
        <is>
          <t>NA</t>
        </is>
      </c>
    </row>
    <row r="3" ht="19" customHeight="1">
      <c r="B3" s="6" t="inlineStr">
        <is>
          <t>x</t>
        </is>
      </c>
      <c r="C3" s="6" t="n"/>
      <c r="D3" s="6" t="n"/>
      <c r="F3" s="8" t="inlineStr">
        <is>
          <t>2.1 Existe um título &lt;h1&gt; marcado na página</t>
        </is>
      </c>
    </row>
    <row r="4" ht="32" customHeight="1">
      <c r="B4" s="1" t="n"/>
      <c r="C4" s="1" t="n"/>
      <c r="D4" s="1" t="n"/>
      <c r="F4" s="24" t="inlineStr">
        <is>
          <t>O título principal de cada página, que sumariza o seu conteúdo, deve ser identificado como o primeiro nível dos títulos (h1). Não deverá ser utilizado mais do que um &lt;h1&gt; por página.</t>
        </is>
      </c>
    </row>
    <row r="5">
      <c r="B5" s="1" t="n"/>
      <c r="C5" s="1" t="n"/>
      <c r="D5" s="1" t="n"/>
    </row>
    <row r="6" ht="19" customHeight="1">
      <c r="B6" s="8" t="inlineStr">
        <is>
          <t>Listagem de evidências</t>
        </is>
      </c>
      <c r="C6" s="1" t="n"/>
      <c r="D6" s="1" t="n"/>
    </row>
    <row r="7" ht="45" customHeight="1">
      <c r="B7" s="24" t="inlineStr">
        <is>
          <t>• Todas as páginas da amostra têm exatamente um &lt;h1&gt; (verificado automaticamente com script e pelo AccessMonitor — prática "Identifiquei exatamente um cabeçalho de nível 1").</t>
        </is>
      </c>
      <c r="J7" s="4" t="inlineStr">
        <is>
          <t>Notas:</t>
        </is>
      </c>
    </row>
    <row r="8" ht="45" customHeight="1">
      <c r="B8" s="37" t="inlineStr">
        <is>
          <t>• Na página inicial, o h1 é "Pais em Rede — Associação Nacional de famílias de pessoas com deficiência"; os títulos dos slides do carrossel são h2.</t>
        </is>
      </c>
      <c r="C8" s="4" t="n"/>
      <c r="D8" s="4" t="n"/>
      <c r="E8" s="4" t="n"/>
      <c r="F8" s="4" t="n"/>
      <c r="G8" s="4" t="n"/>
      <c r="H8" s="4" t="n"/>
      <c r="J8" s="49"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2 - TÍTULOS E SUBTÍTULOS</t>
        </is>
      </c>
    </row>
    <row r="2">
      <c r="B2" s="1" t="inlineStr">
        <is>
          <t>S</t>
        </is>
      </c>
      <c r="C2" s="1" t="inlineStr">
        <is>
          <t>N</t>
        </is>
      </c>
      <c r="D2" s="1" t="inlineStr">
        <is>
          <t>NA</t>
        </is>
      </c>
    </row>
    <row r="3" ht="19" customHeight="1">
      <c r="B3" s="6" t="inlineStr">
        <is>
          <t>x</t>
        </is>
      </c>
      <c r="C3" s="6" t="n"/>
      <c r="D3" s="6" t="n"/>
      <c r="F3" s="8" t="inlineStr">
        <is>
          <t>2.2 Existe uma marcação hierarquizada de títulos e subtítulos na página (&lt;h1&gt;...&lt;h6&gt;)</t>
        </is>
      </c>
    </row>
    <row r="4" ht="32" customHeight="1">
      <c r="B4" s="1" t="n"/>
      <c r="C4" s="1" t="n"/>
      <c r="D4" s="1" t="n"/>
      <c r="F4" s="24" t="inlineStr">
        <is>
          <t>Os títulos são empregues de forma hierárquica para melhor estruturar os conteúdos, das informações mais gerais às mais particulares. Deverão ser usados de forma consistente por todo o sítio Web.</t>
        </is>
      </c>
    </row>
    <row r="5">
      <c r="B5" s="1" t="n"/>
      <c r="C5" s="1" t="n"/>
      <c r="D5" s="1" t="n"/>
    </row>
    <row r="6" ht="19" customHeight="1">
      <c r="B6" s="8" t="inlineStr">
        <is>
          <t>Listagem de evidências</t>
        </is>
      </c>
      <c r="C6" s="1" t="n"/>
      <c r="D6" s="1" t="n"/>
    </row>
    <row r="7" ht="30" customHeight="1">
      <c r="B7" s="24" t="inlineStr">
        <is>
          <t>• Hierarquia h1 → h2 → h3 sem saltos em todas as páginas da amostra (verificado com script que percorre os cabeçalhos visíveis).</t>
        </is>
      </c>
      <c r="J7" s="4" t="inlineStr">
        <is>
          <t>Notas:</t>
        </is>
      </c>
    </row>
    <row r="8" ht="45" customHeight="1">
      <c r="B8" s="37" t="inlineStr">
        <is>
          <t>• Os textos vindos do backoffice (notícias, vitórias, projetos) têm os níveis de cabeçalho ajustados automaticamente ao contexto da página (função ajustarCabecalhos).</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3 - TABELAS DE DADOS								</t>
        </is>
      </c>
    </row>
    <row r="2">
      <c r="B2" s="1" t="inlineStr">
        <is>
          <t>S</t>
        </is>
      </c>
      <c r="C2" s="1" t="inlineStr">
        <is>
          <t>N</t>
        </is>
      </c>
      <c r="D2" s="1" t="inlineStr">
        <is>
          <t>NA</t>
        </is>
      </c>
    </row>
    <row r="3" ht="19" customHeight="1">
      <c r="B3" s="6" t="inlineStr">
        <is>
          <t>x</t>
        </is>
      </c>
      <c r="C3" s="6" t="n"/>
      <c r="D3" s="6" t="n"/>
      <c r="F3" s="8" t="inlineStr">
        <is>
          <t>3.1 As células que constituem os cabeçalhos da tabela estão marcadas com o elemento &lt;th&gt;</t>
        </is>
      </c>
    </row>
    <row r="4" ht="32" customHeight="1">
      <c r="B4" s="1" t="n"/>
      <c r="C4" s="1" t="n"/>
      <c r="D4" s="1" t="n"/>
      <c r="F4" s="24" t="inlineStr">
        <is>
          <t>Identificar os cabeçalhos de uma tabela ajuda a melhor identificar os eixos que caracterizam a informação em cada célula.</t>
        </is>
      </c>
    </row>
    <row r="5">
      <c r="B5" s="1" t="n"/>
      <c r="C5" s="1" t="n"/>
      <c r="D5" s="1" t="n"/>
    </row>
    <row r="6" ht="19" customHeight="1">
      <c r="B6" s="8" t="inlineStr">
        <is>
          <t>Listagem de evidências</t>
        </is>
      </c>
      <c r="C6" s="1" t="n"/>
      <c r="D6" s="1" t="n"/>
    </row>
    <row r="7" ht="45" customHeight="1">
      <c r="B7" s="24" t="inlineStr">
        <is>
          <t>• A única tabela de dados da amostra está na Declaração de Acessibilidade ("Resumo da contribuição do back-end"): cabeçalhos de coluna em &lt;th scope="col"&gt; e de linha em &lt;th scope="row"&gt;.</t>
        </is>
      </c>
      <c r="J7" s="4" t="inlineStr">
        <is>
          <t>Notas:</t>
        </is>
      </c>
    </row>
    <row r="8" ht="30" customHeight="1">
      <c r="B8" s="37" t="inlineStr">
        <is>
          <t>• Não são usadas tabelas para paginação (ver 8.5).</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3 - TABELAS DE DADOS								</t>
        </is>
      </c>
    </row>
    <row r="2">
      <c r="B2" s="1" t="inlineStr">
        <is>
          <t>S</t>
        </is>
      </c>
      <c r="C2" s="1" t="inlineStr">
        <is>
          <t>N</t>
        </is>
      </c>
      <c r="D2" s="1" t="inlineStr">
        <is>
          <t>NA</t>
        </is>
      </c>
    </row>
    <row r="3" ht="19" customHeight="1">
      <c r="B3" s="6" t="inlineStr">
        <is>
          <t>x</t>
        </is>
      </c>
      <c r="C3" s="6" t="n"/>
      <c r="D3" s="6" t="n"/>
      <c r="F3" s="8" t="inlineStr">
        <is>
          <t>3.2 A legenda da tabela está marcada com o elemento &lt;caption&gt;</t>
        </is>
      </c>
    </row>
    <row r="4" ht="32" customHeight="1">
      <c r="B4" s="1" t="n"/>
      <c r="C4" s="1" t="n"/>
      <c r="D4" s="1" t="n"/>
      <c r="F4" s="24" t="inlineStr">
        <is>
          <t>Todas as tabelas deverão conter uma legenda descritiva do seu conteúdo, incluindo as fontes da informação, se necessário.</t>
        </is>
      </c>
    </row>
    <row r="5">
      <c r="B5" s="1" t="n"/>
      <c r="C5" s="1" t="n"/>
      <c r="D5" s="1" t="n"/>
    </row>
    <row r="6" ht="19" customHeight="1">
      <c r="B6" s="8" t="inlineStr">
        <is>
          <t>Listagem de evidências</t>
        </is>
      </c>
      <c r="C6" s="1" t="n"/>
      <c r="D6" s="1" t="n"/>
    </row>
    <row r="7" ht="30" customHeight="1">
      <c r="B7" s="24" t="inlineStr">
        <is>
          <t>• A tabela tem &lt;caption&gt; ("Tabela resumo de como o back-end contribui para cada aspecto da conformidade WCAG 2.1 AA.").</t>
        </is>
      </c>
      <c r="J7" s="4" t="inlineStr">
        <is>
          <t>Notas:</t>
        </is>
      </c>
    </row>
    <row r="8">
      <c r="B8" s="37" t="n"/>
      <c r="C8" s="37" t="n"/>
      <c r="D8" s="37" t="n"/>
      <c r="E8" s="37" t="n"/>
      <c r="F8" s="37" t="n"/>
      <c r="G8" s="37" t="n"/>
      <c r="H8" s="37" t="n"/>
      <c r="J8" s="49"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4.1 Ao clicar com o rato na etiqueta, o cursor surge no respetivo campo de edição</t>
        </is>
      </c>
    </row>
    <row r="4" ht="48" customHeight="1">
      <c r="B4" s="1" t="n"/>
      <c r="C4" s="1" t="n"/>
      <c r="D4" s="1" t="n"/>
      <c r="F4" s="24" t="inlineStr">
        <is>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is>
      </c>
    </row>
    <row r="5">
      <c r="B5" s="1" t="n"/>
      <c r="C5" s="1" t="n"/>
      <c r="D5" s="1" t="n"/>
    </row>
    <row r="6" ht="19" customHeight="1">
      <c r="B6" s="8" t="inlineStr">
        <is>
          <t>Listagem de evidências</t>
        </is>
      </c>
      <c r="C6" s="1" t="n"/>
      <c r="D6" s="1" t="n"/>
    </row>
    <row r="7" ht="30" customHeight="1">
      <c r="B7" s="24" t="inlineStr">
        <is>
          <t>• Todos os campos têm &lt;label for&gt; associado ao id do campo; clicar na etiqueta coloca o cursor no campo.</t>
        </is>
      </c>
      <c r="J7" s="4" t="inlineStr">
        <is>
          <t>Notas:</t>
        </is>
      </c>
    </row>
    <row r="8" ht="30" customHeight="1">
      <c r="B8" s="37" t="inlineStr">
        <is>
          <t>• Os ids são únicos por formulário (prefixo do formulário), mesmo quando a página tem dois formulários com campos de nome igual (/apoio).</t>
        </is>
      </c>
      <c r="C8" s="4" t="n"/>
      <c r="D8" s="4" t="n"/>
      <c r="E8" s="4" t="n"/>
      <c r="F8" s="4" t="n"/>
      <c r="G8" s="4" t="n"/>
      <c r="H8" s="4" t="n"/>
      <c r="J8" s="48" t="inlineStr">
        <is>
          <t>Avaliação manual feita em 2026-10-21 sobre a amostra indicada na folha Síntese.</t>
        </is>
      </c>
      <c r="K8" s="4" t="n"/>
      <c r="L8" s="4" t="n"/>
      <c r="M8" s="4" t="n"/>
    </row>
    <row r="9" ht="30" customHeight="1">
      <c r="B9" s="37" t="inlineStr">
        <is>
          <t>• Grupos de opções (radio) usam &lt;fieldset&gt; e &lt;legend&gt;.</t>
        </is>
      </c>
      <c r="C9" s="4" t="n"/>
      <c r="D9" s="4" t="n"/>
      <c r="E9" s="4" t="n"/>
      <c r="F9" s="4" t="n"/>
      <c r="G9" s="4" t="n"/>
      <c r="H9" s="4"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6">
    <mergeCell ref="B8:H8"/>
    <mergeCell ref="J8:M27"/>
    <mergeCell ref="B9:H9"/>
    <mergeCell ref="A1:C1"/>
    <mergeCell ref="B7:H7"/>
    <mergeCell ref="F4:N4"/>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10.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4.2 É possível identificar os campos de preenchimento obrigatório quando se usa apenas um leitor de ecrã</t>
        </is>
      </c>
    </row>
    <row r="4" ht="64" customHeight="1">
      <c r="B4" s="1" t="n"/>
      <c r="C4" s="1" t="n"/>
      <c r="D4" s="1" t="n"/>
      <c r="F4" s="24" t="inlineStr">
        <is>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is>
      </c>
    </row>
    <row r="5">
      <c r="B5" s="1" t="n"/>
      <c r="C5" s="1" t="n"/>
      <c r="D5" s="1" t="n"/>
    </row>
    <row r="6" ht="19" customHeight="1">
      <c r="B6" s="8" t="inlineStr">
        <is>
          <t>Listagem de evidências</t>
        </is>
      </c>
      <c r="C6" s="1" t="n"/>
      <c r="D6" s="1" t="n"/>
    </row>
    <row r="7" ht="30" customHeight="1">
      <c r="B7" s="24" t="inlineStr">
        <is>
          <t>• Campos obrigatórios com required e aria-required="true" — o leitor de ecrã anuncia "obrigatório".</t>
        </is>
      </c>
      <c r="J7" s="4" t="inlineStr">
        <is>
          <t>Notas:</t>
        </is>
      </c>
    </row>
    <row r="8" ht="30" customHeight="1">
      <c r="B8" s="37" t="inlineStr">
        <is>
          <t>• Visualmente: asterisco e, no início de cada formulário, a nota "Os campos assinalados com * são de preenchimento obrigatório".</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4.3 É possível localizar e ler as mensagens de erro usando apenas um leitor de ecrã</t>
        </is>
      </c>
    </row>
    <row r="4" ht="48" customHeight="1">
      <c r="B4" s="1" t="n"/>
      <c r="C4" s="1" t="n"/>
      <c r="D4" s="1" t="n"/>
      <c r="F4" s="24" t="inlineStr">
        <is>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is>
      </c>
    </row>
    <row r="5">
      <c r="B5" s="1" t="n"/>
      <c r="C5" s="1" t="n"/>
      <c r="D5" s="1" t="n"/>
    </row>
    <row r="6" ht="19" customHeight="1">
      <c r="B6" s="8" t="inlineStr">
        <is>
          <t>Listagem de evidências</t>
        </is>
      </c>
      <c r="C6" s="1" t="n"/>
      <c r="D6" s="1" t="n"/>
    </row>
    <row r="7" ht="45" customHeight="1">
      <c r="B7" s="24" t="inlineStr">
        <is>
          <t>• As mensagens de erro aparecem por baixo do campo, com role="alert" (são lidas de imediato), e estão ligadas ao campo por aria-describedby; o campo fica com aria-invalid="true".</t>
        </is>
      </c>
      <c r="J7" s="4" t="inlineStr">
        <is>
          <t>Notas:</t>
        </is>
      </c>
    </row>
    <row r="8" ht="30" customHeight="1">
      <c r="B8" s="37" t="inlineStr">
        <is>
          <t>• Ex.: "Preencha «Nome» antes de continuar.", "Introduza um email válido, no formato nome@exemplo.pt".</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12.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inlineStr">
        <is>
          <t>x</t>
        </is>
      </c>
      <c r="C3" s="6" t="n"/>
      <c r="D3" s="6" t="n"/>
      <c r="F3" s="8" t="inlineStr">
        <is>
          <t>5.1 A imagem ou gráfico tem um equivalente alternativo em texto curto e correto</t>
        </is>
      </c>
    </row>
    <row r="4" ht="32" customHeight="1">
      <c r="B4" s="1" t="n"/>
      <c r="C4" s="1" t="n"/>
      <c r="D4" s="1" t="n"/>
      <c r="F4" s="24" t="inlineStr">
        <is>
          <t>As imagens não decorativas deverão ter uma descrição breve associada, nomeadamente através do uso do atributo &lt;ALT&gt;. Esta legenda deve descrever fielmente o propósito da imagem no contexto em que se encontra.</t>
        </is>
      </c>
    </row>
    <row r="5">
      <c r="B5" s="1" t="n"/>
      <c r="C5" s="1" t="n"/>
      <c r="D5" s="1" t="n"/>
    </row>
    <row r="6" ht="19" customHeight="1">
      <c r="B6" s="8" t="inlineStr">
        <is>
          <t>Listagem de evidências</t>
        </is>
      </c>
      <c r="C6" s="1" t="n"/>
      <c r="D6" s="1" t="n"/>
    </row>
    <row r="7" ht="60" customHeight="1">
      <c r="B7" s="24" t="inlineStr">
        <is>
          <t>• Todas as imagens têm atributo alt: informativas com texto descritivo (ex.: "Núcleo de Braga"), decorativas com alt="" — AccessMonitor: "Constatei que todas as imagens da página têm o necessário equivalente alternativo em texto" em todas as páginas.</t>
        </is>
      </c>
      <c r="J7" s="4" t="inlineStr">
        <is>
          <t>Notas:</t>
        </is>
      </c>
    </row>
    <row r="8" ht="30" customHeight="1">
      <c r="B8" s="37" t="inlineStr">
        <is>
          <t>• Os textos alternativos dos conteúdos são obrigatórios no backoffice (ex.: hero_slides.alt NOT NULL).</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n"/>
      <c r="C3" s="6" t="n"/>
      <c r="D3" s="6" t="inlineStr">
        <is>
          <t>x</t>
        </is>
      </c>
      <c r="F3" s="8" t="inlineStr">
        <is>
          <t>5.2 O gráfico é acompanhado de uma descrição longa</t>
        </is>
      </c>
    </row>
    <row r="4" ht="32" customHeight="1">
      <c r="B4" s="1" t="n"/>
      <c r="C4" s="1" t="n"/>
      <c r="D4" s="1" t="n"/>
      <c r="F4" s="24" t="inlineStr">
        <is>
          <t>Gráficos resultantes de análise de dados deverão ser acompanhados da tabela de dados que lhe deu origem, de forma a preservar o acesso à informação completa.</t>
        </is>
      </c>
    </row>
    <row r="5">
      <c r="B5" s="1" t="n"/>
      <c r="C5" s="1" t="n"/>
      <c r="D5" s="1" t="n"/>
    </row>
    <row r="6" ht="19" customHeight="1">
      <c r="B6" s="8" t="inlineStr">
        <is>
          <t>Listagem de evidências</t>
        </is>
      </c>
      <c r="C6" s="1" t="n"/>
      <c r="D6" s="1" t="n"/>
    </row>
    <row r="7" ht="45" customHeight="1">
      <c r="B7" s="24" t="inlineStr">
        <is>
          <t>• O site não apresenta gráficos resultantes de análise de dados. O mapa de Portugal é um elemento de navegação com lista alternativa de núcleos em texto.</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inlineStr">
        <is>
          <t>x</t>
        </is>
      </c>
      <c r="C3" s="6" t="n"/>
      <c r="D3" s="6" t="n"/>
      <c r="F3" s="8" t="inlineStr">
        <is>
          <t>5.3 As imagens-link têm um equivalente alternativo correto</t>
        </is>
      </c>
    </row>
    <row r="4" ht="32" customHeight="1">
      <c r="B4" s="1" t="n"/>
      <c r="C4" s="1" t="n"/>
      <c r="D4" s="1" t="n"/>
      <c r="F4" s="24" t="inlineStr">
        <is>
          <t>As hiperligações compostas apenas por uma imagem obrigam que esta tenha um equivalente alternativo em texto que represente fielmente o destino da hiperligação.</t>
        </is>
      </c>
    </row>
    <row r="5">
      <c r="B5" s="1" t="n"/>
      <c r="C5" s="1" t="n"/>
      <c r="D5" s="1" t="n"/>
    </row>
    <row r="6" ht="19" customHeight="1">
      <c r="B6" s="8" t="inlineStr">
        <is>
          <t>Listagem de evidências</t>
        </is>
      </c>
      <c r="C6" s="1" t="n"/>
      <c r="D6" s="1" t="n"/>
    </row>
    <row r="7" ht="45" customHeight="1">
      <c r="B7" s="24" t="inlineStr">
        <is>
          <t>• As imagens-link (logótipo) têm nome acessível; não existem outras ligações compostas apenas por imagem sem texto (verificado com script em todas as páginas da amostra).</t>
        </is>
      </c>
      <c r="J7" s="4" t="inlineStr">
        <is>
          <t>Notas:</t>
        </is>
      </c>
    </row>
    <row r="8" ht="30" customHeight="1">
      <c r="B8" s="37" t="inlineStr">
        <is>
          <t>• Os pontos do mapa de Portugal são ligações com aria-label "Ir para o Núcleo de …".</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6 - CONTRASTE												</t>
        </is>
      </c>
    </row>
    <row r="2">
      <c r="B2" s="1" t="inlineStr">
        <is>
          <t>S</t>
        </is>
      </c>
      <c r="C2" s="1" t="inlineStr">
        <is>
          <t>N</t>
        </is>
      </c>
      <c r="D2" s="1" t="inlineStr">
        <is>
          <t>NA</t>
        </is>
      </c>
    </row>
    <row r="3" ht="19" customHeight="1">
      <c r="B3" s="6" t="inlineStr">
        <is>
          <t>x</t>
        </is>
      </c>
      <c r="C3" s="6" t="n"/>
      <c r="D3" s="6" t="n"/>
      <c r="F3" s="8" t="inlineStr">
        <is>
          <t>6.1 No corpo de um documento, o rácio de contraste entre a cor do texto normal (menor que 18 pontos ou menor que 14 pontos negrito) e a cor do fundo é superior a 4,5:1</t>
        </is>
      </c>
    </row>
    <row r="4" ht="32" customHeight="1">
      <c r="B4" s="1" t="n"/>
      <c r="C4" s="1" t="n"/>
      <c r="D4" s="1" t="n"/>
      <c r="F4" s="24" t="inlineStr">
        <is>
          <t>Deve assegurar-se no corpo do documento que o rácio de contraste entre a cor do texto e a cor de fundo é, no mínimo, de 4,5:1, de forma a assegurar a sua legibilidade para utilizadores com deficiências da visão.</t>
        </is>
      </c>
    </row>
    <row r="5">
      <c r="B5" s="1" t="n"/>
      <c r="C5" s="1" t="n"/>
      <c r="D5" s="1" t="n"/>
    </row>
    <row r="6" ht="19" customHeight="1">
      <c r="B6" s="8" t="inlineStr">
        <is>
          <t>Listagem de evidências</t>
        </is>
      </c>
      <c r="C6" s="1" t="n"/>
      <c r="D6" s="1" t="n"/>
    </row>
    <row r="7" ht="30" customHeight="1">
      <c r="B7" s="24" t="inlineStr">
        <is>
          <t>• Texto normal com contraste ≥ 4,5:1: as cores de texto e fundo são tokens HSL centralizados (index.css), escolhidos para cumprir este rácio.</t>
        </is>
      </c>
      <c r="J7" s="4" t="inlineStr">
        <is>
          <t>Notas:</t>
        </is>
      </c>
    </row>
    <row r="8" ht="30" customHeight="1">
      <c r="B8" s="37" t="inlineStr">
        <is>
          <t>• Texto branco sobre imagens assenta numa camada escura (overlay) e numa cor de fundo escura sólida, também calculável por validadores.</t>
        </is>
      </c>
      <c r="C8" s="4" t="n"/>
      <c r="D8" s="4" t="n"/>
      <c r="E8" s="4" t="n"/>
      <c r="F8" s="4" t="n"/>
      <c r="G8" s="4" t="n"/>
      <c r="H8" s="4" t="n"/>
      <c r="J8" s="48" t="inlineStr">
        <is>
          <t>Avaliação manual feita em 2026-10-21 sobre a amostra indicada na folha Síntese.</t>
        </is>
      </c>
      <c r="K8" s="4" t="n"/>
      <c r="L8" s="4" t="n"/>
      <c r="M8" s="4" t="n"/>
    </row>
    <row r="9" ht="30" customHeight="1">
      <c r="B9" s="37" t="inlineStr">
        <is>
          <t>• AccessMonitor: sem práticas não aceitáveis de contraste (nível AA) nas páginas da amostra — ver relatório automático.</t>
        </is>
      </c>
      <c r="C9" s="4" t="n"/>
      <c r="D9" s="4" t="n"/>
      <c r="E9" s="4" t="n"/>
      <c r="F9" s="4" t="n"/>
      <c r="G9" s="4" t="n"/>
      <c r="H9" s="4"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6">
    <mergeCell ref="B8:H8"/>
    <mergeCell ref="J8:M27"/>
    <mergeCell ref="B9:H9"/>
    <mergeCell ref="A1:C1"/>
    <mergeCell ref="B7:H7"/>
    <mergeCell ref="F4:N4"/>
  </mergeCells>
  <hyperlinks>
    <hyperlink ref="A1" location="Síntese!A1" display="voltar à página inicial"/>
  </hyperlink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6 - CONTRASTE					</t>
        </is>
      </c>
    </row>
    <row r="2">
      <c r="B2" s="1" t="inlineStr">
        <is>
          <t>S</t>
        </is>
      </c>
      <c r="C2" s="1" t="inlineStr">
        <is>
          <t>N</t>
        </is>
      </c>
      <c r="D2" s="1" t="inlineStr">
        <is>
          <t>NA</t>
        </is>
      </c>
    </row>
    <row r="3" ht="19" customHeight="1">
      <c r="B3" s="6" t="inlineStr">
        <is>
          <t>x</t>
        </is>
      </c>
      <c r="C3" s="6" t="n"/>
      <c r="D3" s="6" t="n"/>
      <c r="F3" s="8" t="inlineStr">
        <is>
          <t>6.2 O rácio de contraste entre a cor do texto de tamanho grande (maior ou igual que 18 pontos ou maior ou igual que 14 pontos negrito) e a cor do fundo é superior a 3:1</t>
        </is>
      </c>
    </row>
    <row r="4" ht="32" customHeight="1">
      <c r="B4" s="1" t="n"/>
      <c r="C4" s="1" t="n"/>
      <c r="D4" s="1" t="n"/>
      <c r="F4" s="24" t="inlineStr">
        <is>
          <t>Os textos de tamanho superior a 18 pontos, ou os textos de tamanho superior a 14 pontos mas a negrito, devem assegurar um rácio de contraste mínimo de 3:1 entre a cor do texto e a cor do fundo.</t>
        </is>
      </c>
    </row>
    <row r="5">
      <c r="B5" s="1" t="n"/>
      <c r="C5" s="1" t="n"/>
      <c r="D5" s="1" t="n"/>
    </row>
    <row r="6" ht="19" customHeight="1">
      <c r="B6" s="8" t="inlineStr">
        <is>
          <t>Listagem de evidências</t>
        </is>
      </c>
      <c r="C6" s="1" t="n"/>
      <c r="D6" s="1" t="n"/>
    </row>
    <row r="7" ht="30" customHeight="1">
      <c r="B7" s="24" t="inlineStr">
        <is>
          <t>• Títulos e texto grande com contraste ≥ 3:1 (os títulos usam as mesmas cores de texto, acima de 4,5:1).</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7 - PLAYERS</t>
        </is>
      </c>
    </row>
    <row r="2">
      <c r="B2" s="1" t="inlineStr">
        <is>
          <t>S</t>
        </is>
      </c>
      <c r="C2" s="1" t="inlineStr">
        <is>
          <t>N</t>
        </is>
      </c>
      <c r="D2" s="1" t="inlineStr">
        <is>
          <t>NA</t>
        </is>
      </c>
    </row>
    <row r="3" ht="19" customHeight="1">
      <c r="B3" s="6" t="inlineStr">
        <is>
          <t>x</t>
        </is>
      </c>
      <c r="C3" s="6" t="n"/>
      <c r="D3" s="6" t="n"/>
      <c r="F3" s="8" t="inlineStr">
        <is>
          <t>7.1 Deve ser possível ativar os botões de controlo do leitor quer com o rato quer com o teclado</t>
        </is>
      </c>
    </row>
    <row r="4" ht="32" customHeight="1">
      <c r="B4" s="1" t="n"/>
      <c r="C4" s="1" t="n"/>
      <c r="D4" s="1" t="n"/>
      <c r="F4" s="24" t="inlineStr">
        <is>
          <t>Os leitores de multimédia não devem iniciar automaticamente a reprodução dos elementos e têm de ser operáveis usando apenas um rato ou usando apenas um teclado.</t>
        </is>
      </c>
    </row>
    <row r="5">
      <c r="B5" s="1" t="n"/>
      <c r="C5" s="1" t="n"/>
      <c r="D5" s="1" t="n"/>
    </row>
    <row r="6" ht="19" customHeight="1">
      <c r="B6" s="8" t="inlineStr">
        <is>
          <t>Listagem de evidências</t>
        </is>
      </c>
      <c r="C6" s="1" t="n"/>
      <c r="D6" s="1" t="n"/>
    </row>
    <row r="7" ht="60" customHeight="1">
      <c r="B7" s="24" t="inlineStr">
        <is>
          <t>• O único vídeo da amostra (Pequenas Grandes Vitórias — "Acreditar na inclusão como direito") usa o leitor incorporado do YouTube, operável com rato e teclado (Tab, Espaço, setas); nenhum vídeo arranca automaticamente.</t>
        </is>
      </c>
      <c r="J7" s="4" t="inlineStr">
        <is>
          <t>Notas:</t>
        </is>
      </c>
    </row>
    <row r="8" ht="30" customHeight="1">
      <c r="B8" s="37" t="inlineStr">
        <is>
          <t>• Vídeos alojados no site usam &lt;video controls&gt; nativo do navegador.</t>
        </is>
      </c>
      <c r="C8" s="4" t="n"/>
      <c r="D8" s="4" t="n"/>
      <c r="E8" s="4" t="n"/>
      <c r="F8" s="4" t="n"/>
      <c r="G8" s="4" t="n"/>
      <c r="H8" s="4"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5">
    <mergeCell ref="B8:H8"/>
    <mergeCell ref="J8:M27"/>
    <mergeCell ref="A1:C1"/>
    <mergeCell ref="B7:H7"/>
    <mergeCell ref="F4:N4"/>
  </mergeCells>
  <hyperlinks>
    <hyperlink ref="A1" location="Síntese!A1" display="voltar à página inicial"/>
  </hyperlink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7 - PLAYERS</t>
        </is>
      </c>
    </row>
    <row r="2">
      <c r="B2" s="1" t="inlineStr">
        <is>
          <t>S</t>
        </is>
      </c>
      <c r="C2" s="1" t="inlineStr">
        <is>
          <t>N</t>
        </is>
      </c>
      <c r="D2" s="1" t="inlineStr">
        <is>
          <t>NA</t>
        </is>
      </c>
    </row>
    <row r="3" ht="19" customHeight="1">
      <c r="B3" s="6" t="n"/>
      <c r="C3" s="6" t="inlineStr">
        <is>
          <t>x</t>
        </is>
      </c>
      <c r="D3" s="6" t="n"/>
      <c r="F3" s="8" t="inlineStr">
        <is>
          <t>7.2 O vídeo ou o áudio deve conter preferencialmente legendas fechadas sincronizadas. Caso não seja possível, no mínimo, deve disponibilizar-se uma transcrição textual</t>
        </is>
      </c>
    </row>
    <row r="4" ht="128" customHeight="1">
      <c r="B4" s="1" t="n"/>
      <c r="C4" s="1" t="n"/>
      <c r="D4" s="1" t="n"/>
      <c r="F4" s="24" t="inlineStr">
        <is>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is>
      </c>
    </row>
    <row r="5">
      <c r="B5" s="1" t="n"/>
      <c r="C5" s="1" t="n"/>
      <c r="D5" s="1" t="n"/>
    </row>
    <row r="6" ht="19" customHeight="1">
      <c r="B6" s="8" t="inlineStr">
        <is>
          <t>Listagem de evidências</t>
        </is>
      </c>
      <c r="C6" s="1" t="n"/>
      <c r="D6" s="1" t="n"/>
    </row>
    <row r="7" ht="30" customHeight="1">
      <c r="B7" s="24" t="inlineStr">
        <is>
          <t>• O vídeo publicado no YouTube tem apenas legendas automáticas (geradas pelo YouTube) e não tem transcrição textual revista.</t>
        </is>
      </c>
      <c r="J7" s="4" t="inlineStr">
        <is>
          <t>Notas:</t>
        </is>
      </c>
    </row>
    <row r="8">
      <c r="B8" s="37" t="n"/>
      <c r="C8" s="37" t="n"/>
      <c r="D8" s="37" t="n"/>
      <c r="E8" s="37" t="n"/>
      <c r="F8" s="37" t="n"/>
      <c r="G8" s="37" t="n"/>
      <c r="H8" s="37" t="n"/>
      <c r="J8" s="48" t="inlineStr">
        <is>
          <t>Ação corretiva prevista: rever as legendas do vídeo no YouTube (ou publicar transcrição) e exigir legendas/transcrição para todos os vídeos novos.</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8.1 Quando se retira a CSS, todos os elementos HTML devem alinhar à esquerda</t>
        </is>
      </c>
    </row>
    <row r="4" ht="32" customHeight="1">
      <c r="B4" s="1" t="n"/>
      <c r="C4" s="1" t="n"/>
      <c r="D4" s="1" t="n"/>
      <c r="F4" s="24" t="inlineStr">
        <is>
          <t>Quando se desativam todos os estilos visuais, o conteúdo da página é apresentado alinhado à esquerda e apresenta-se de forma linear.</t>
        </is>
      </c>
    </row>
    <row r="5">
      <c r="B5" s="1" t="n"/>
      <c r="C5" s="1" t="n"/>
      <c r="D5" s="1" t="n"/>
    </row>
    <row r="6" ht="19" customHeight="1">
      <c r="B6" s="8" t="inlineStr">
        <is>
          <t>Listagem de evidências</t>
        </is>
      </c>
      <c r="C6" s="1" t="n"/>
      <c r="D6" s="1" t="n"/>
    </row>
    <row r="7" ht="30" customHeight="1">
      <c r="B7" s="24" t="inlineStr">
        <is>
          <t>• Com a CSS removida, todos os elementos alinham à esquerda (ver captura).</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drawing xmlns:r="http://schemas.openxmlformats.org/officeDocument/2006/relationships" r:id="rId1"/>
</worksheet>
</file>

<file path=xl/worksheets/sheet20.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8.2 Quando se retira a CSS, a informação aparece numa ordem lógica</t>
        </is>
      </c>
    </row>
    <row r="4" ht="32" customHeight="1">
      <c r="B4" s="1" t="n"/>
      <c r="C4" s="1" t="n"/>
      <c r="D4" s="1" t="n"/>
      <c r="F4" s="24" t="inlineStr">
        <is>
          <t>Tendo em conta que o posicionamento de elementos no código pode não refletir a ordem visual de leitura, deve ser assegurada a ordem correta do conteúdo quando se desativam os estilos visuais.</t>
        </is>
      </c>
    </row>
    <row r="5">
      <c r="B5" s="1" t="n"/>
      <c r="C5" s="1" t="n"/>
      <c r="D5" s="1" t="n"/>
    </row>
    <row r="6" ht="19" customHeight="1">
      <c r="B6" s="8" t="inlineStr">
        <is>
          <t>Listagem de evidências</t>
        </is>
      </c>
      <c r="C6" s="1" t="n"/>
      <c r="D6" s="1" t="n"/>
    </row>
    <row r="7" ht="45" customHeight="1">
      <c r="B7" s="24" t="inlineStr">
        <is>
          <t>• Sem CSS, a ordem é lógica: link "Saltar para o conteúdo principal", logótipo, menu, conteúdo principal, rodapé — a ordem do DOM corresponde à ordem visual.</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8.3 Quando se retira a CSS, deve ser possível reconhecer a semântica dos diversos elementos</t>
        </is>
      </c>
    </row>
    <row r="4" ht="32" customHeight="1">
      <c r="B4" s="1" t="n"/>
      <c r="C4" s="1" t="n"/>
      <c r="D4" s="1" t="n"/>
      <c r="F4" s="24" t="inlineStr">
        <is>
          <t>Os elementos que estruturam o conteúdo devem estar semanticamente bem estruturados, usando os elementos de HTML apropriados a cada tipo de conteúdo, como títulos, parágrafos, listas, ...</t>
        </is>
      </c>
    </row>
    <row r="5">
      <c r="B5" s="1" t="n"/>
      <c r="C5" s="1" t="n"/>
      <c r="D5" s="1" t="n"/>
    </row>
    <row r="6" ht="19" customHeight="1">
      <c r="B6" s="8" t="inlineStr">
        <is>
          <t>Listagem de evidências</t>
        </is>
      </c>
      <c r="C6" s="1" t="n"/>
      <c r="D6" s="1" t="n"/>
    </row>
    <row r="7" ht="45" customHeight="1">
      <c r="B7" s="24" t="inlineStr">
        <is>
          <t>• Sem CSS reconhecem-se títulos, listas, ligações, botões e campos de formulário — marcação semântica HTML5 (header, nav, main, section, footer, h1–h3, ul/li).</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8.4 Quando se retira a CSS, a informação relevante permanece visível</t>
        </is>
      </c>
    </row>
    <row r="4" ht="32" customHeight="1">
      <c r="B4" s="1" t="n"/>
      <c r="C4" s="1" t="n"/>
      <c r="D4" s="1" t="n"/>
      <c r="F4" s="24" t="inlineStr">
        <is>
          <t>Toda a informação visível deve permanecer na página sob forma textual, quando se desativam os estilos visuais.</t>
        </is>
      </c>
    </row>
    <row r="5">
      <c r="B5" s="1" t="n"/>
      <c r="C5" s="1" t="n"/>
      <c r="D5" s="1" t="n"/>
    </row>
    <row r="6" ht="19" customHeight="1">
      <c r="B6" s="8" t="inlineStr">
        <is>
          <t>Listagem de evidências</t>
        </is>
      </c>
      <c r="C6" s="1" t="n"/>
      <c r="D6" s="1" t="n"/>
    </row>
    <row r="7" ht="30" customHeight="1">
      <c r="B7" s="24" t="inlineStr">
        <is>
          <t>• Sem CSS não se perde informação: não há conteúdo relevante injetado por CSS (imagens de fundo são decorativas e o texto existe no HTML).</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R2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8.5 A maquetização da página é feita sem recorrer ao elemento &lt;table&gt;</t>
        </is>
      </c>
    </row>
    <row r="4" ht="48" customHeight="1">
      <c r="B4" s="1" t="n"/>
      <c r="C4" s="1" t="n"/>
      <c r="D4" s="1" t="n"/>
      <c r="F4" s="24" t="inlineStr">
        <is>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is>
      </c>
    </row>
    <row r="5">
      <c r="B5" s="1" t="n"/>
      <c r="C5" s="1" t="n"/>
      <c r="D5" s="1" t="n"/>
    </row>
    <row r="6" ht="19" customHeight="1">
      <c r="B6" s="8" t="inlineStr">
        <is>
          <t>Listagem de evidências</t>
        </is>
      </c>
      <c r="C6" s="1" t="n"/>
      <c r="D6" s="1" t="n"/>
    </row>
    <row r="7" ht="30" customHeight="1">
      <c r="B7" s="24" t="inlineStr">
        <is>
          <t>• A paginação usa CSS (flexbox/grid); não há elementos &lt;table&gt; usados para layout (verificado com script).</t>
        </is>
      </c>
      <c r="J7" s="4" t="inlineStr">
        <is>
          <t>Notas:</t>
        </is>
      </c>
    </row>
    <row r="8">
      <c r="B8" s="37" t="n"/>
      <c r="C8" s="37" t="n"/>
      <c r="D8" s="37" t="n"/>
      <c r="E8" s="37" t="n"/>
      <c r="F8" s="37" t="n"/>
      <c r="G8" s="37" t="n"/>
      <c r="H8" s="37" t="n"/>
      <c r="J8" s="48" t="inlineStr">
        <is>
          <t>Avaliação manual feita em 2026-10-21 sobre a amostra indicada na folha Síntese.</t>
        </is>
      </c>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R34"/>
  <sheetViews>
    <sheetView workbookViewId="0">
      <selection activeCell="F4" sqref="F4:O4"/>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9.1 Quando a caixa de diálogo é aberta, o foco (cursor do Browser) move-se para um elemento dentro da caixa de diálogo</t>
        </is>
      </c>
    </row>
    <row r="4" ht="16" customHeight="1">
      <c r="B4" s="1" t="n"/>
      <c r="C4" s="1" t="n"/>
      <c r="D4" s="1" t="n"/>
      <c r="F4" s="41" t="inlineStr">
        <is>
          <t>Assim que a caixa de edição se sobrepõe à janela, o cursor do Browser deve saltar para dentro da caixa de diálogo.</t>
        </is>
      </c>
    </row>
    <row r="5">
      <c r="B5" s="1" t="n"/>
      <c r="C5" s="1" t="n"/>
      <c r="D5" s="1" t="n"/>
    </row>
    <row r="6" ht="19" customHeight="1">
      <c r="B6" s="8" t="inlineStr">
        <is>
          <t>Listagem de evidências</t>
        </is>
      </c>
      <c r="C6" s="1" t="n"/>
      <c r="D6" s="1" t="n"/>
    </row>
    <row r="7" ht="30" customHeight="1">
      <c r="B7" s="24" t="inlineStr">
        <is>
          <t>• Modal de encomenda (Loja): ao abrir, o foco vai para o primeiro campo do formulário dentro do modal.</t>
        </is>
      </c>
      <c r="J7" s="4" t="inlineStr">
        <is>
          <t>Notas:</t>
        </is>
      </c>
    </row>
    <row r="8" ht="30" customHeight="1">
      <c r="B8" s="39" t="inlineStr">
        <is>
          <t>• Menu móvel: ao abrir, o foco vai para o botão "Fechar menu" dentro do diálogo.</t>
        </is>
      </c>
      <c r="C8" s="4" t="n"/>
      <c r="D8" s="4" t="n"/>
      <c r="E8" s="4" t="n"/>
      <c r="F8" s="4" t="n"/>
      <c r="G8" s="4" t="n"/>
      <c r="H8" s="4" t="n"/>
      <c r="J8" s="48" t="inlineStr">
        <is>
          <t>Avaliação manual feita em 2026-10-21 sobre a amostra indicada na folha Síntese.</t>
        </is>
      </c>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sheetData>
  <mergeCells count="5">
    <mergeCell ref="B8:H8"/>
    <mergeCell ref="J8:M27"/>
    <mergeCell ref="A1:C1"/>
    <mergeCell ref="F4:O4"/>
    <mergeCell ref="B7:H7"/>
  </mergeCells>
  <hyperlinks>
    <hyperlink ref="A1" location="Síntese!A1" display="voltar à página inicial"/>
  </hyperlinks>
  <pageMargins left="0.7" right="0.7" top="0.75" bottom="0.75" header="0.3" footer="0.3"/>
  <pageSetup orientation="portrait" paperSize="9" horizontalDpi="0" verticalDpi="0"/>
  <drawing xmlns:r="http://schemas.openxmlformats.org/officeDocument/2006/relationships" r:id="rId1"/>
</worksheet>
</file>

<file path=xl/worksheets/sheet25.xml><?xml version="1.0" encoding="utf-8"?>
<worksheet xmlns="http://schemas.openxmlformats.org/spreadsheetml/2006/main">
  <sheetPr>
    <outlinePr summaryBelow="1" summaryRight="1"/>
    <pageSetUpPr/>
  </sheetPr>
  <dimension ref="A1:U34"/>
  <sheetViews>
    <sheetView workbookViewId="0">
      <selection activeCell="F4" sqref="F4:U4"/>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9.2 Quando uma caixa de diálogo está aberta, a navegação com teclado (Browser ou Tecnologia de apoio) tem de ficar circunscrita aos elementos que compõem a caixa de diálogo</t>
        </is>
      </c>
    </row>
    <row r="4" ht="47" customHeight="1">
      <c r="B4" s="1" t="n"/>
      <c r="C4" s="1" t="n"/>
      <c r="D4" s="1" t="n"/>
      <c r="F4" s="41" t="inlineStr">
        <is>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is>
      </c>
    </row>
    <row r="5">
      <c r="B5" s="1" t="n"/>
      <c r="C5" s="1" t="n"/>
      <c r="D5" s="1" t="n"/>
    </row>
    <row r="6" ht="19" customHeight="1">
      <c r="B6" s="8" t="inlineStr">
        <is>
          <t>Listagem de evidências</t>
        </is>
      </c>
      <c r="C6" s="1" t="n"/>
      <c r="D6" s="1" t="n"/>
    </row>
    <row r="7" ht="45" customHeight="1">
      <c r="B7" s="24" t="inlineStr">
        <is>
          <t>• Com o modal ou o menu móvel abertos, Tab/Shift+Tab circulam apenas pelos elementos do diálogo (testado com 30–40 tabulações sem sair do diálogo).</t>
        </is>
      </c>
      <c r="J7" s="4" t="inlineStr">
        <is>
          <t>Notas:</t>
        </is>
      </c>
    </row>
    <row r="8">
      <c r="B8" s="39" t="n"/>
      <c r="C8" s="39" t="n"/>
      <c r="D8" s="39" t="n"/>
      <c r="E8" s="39" t="n"/>
      <c r="F8" s="39" t="n"/>
      <c r="G8" s="39" t="n"/>
      <c r="H8" s="39" t="n"/>
      <c r="J8" s="48" t="inlineStr">
        <is>
          <t>Avaliação manual feita em 2026-10-21 sobre a amostra indicada na folha Síntese.</t>
        </is>
      </c>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sheetData>
  <mergeCells count="4">
    <mergeCell ref="A1:C1"/>
    <mergeCell ref="J8:M27"/>
    <mergeCell ref="B7:H7"/>
    <mergeCell ref="F4:U4"/>
  </mergeCells>
  <hyperlinks>
    <hyperlink ref="A1" location="Síntese!A1" display="voltar à página inicial"/>
  </hyperlinks>
  <pageMargins left="0.7" right="0.7" top="0.75" bottom="0.75" header="0.3" footer="0.3"/>
  <pageSetup orientation="portrait" paperSize="9" horizontalDpi="0" verticalDpi="0"/>
</worksheet>
</file>

<file path=xl/worksheets/sheet26.xml><?xml version="1.0" encoding="utf-8"?>
<worksheet xmlns="http://schemas.openxmlformats.org/spreadsheetml/2006/main">
  <sheetPr>
    <outlinePr summaryBelow="1" summaryRight="1"/>
    <pageSetUpPr/>
  </sheetPr>
  <dimension ref="A1:U34"/>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9.3 A caixa de diálogo tem de ter um mecanismo que permita sair ou fechar a caixa, quer através de teclado quer através de um dispositivo apontador</t>
        </is>
      </c>
    </row>
    <row r="4" ht="19" customHeight="1">
      <c r="B4" s="1" t="n"/>
      <c r="C4" s="1" t="n"/>
      <c r="D4" s="1" t="n"/>
      <c r="F4" s="41" t="inlineStr">
        <is>
          <t>A caixa de diálogo deve ter um mecanismo que permita sair ou fechar a caixa. Pode ser um botão "Fechar". Para além do botão "Fechar" é possível adicionar a tecla de atalho "ESC"</t>
        </is>
      </c>
    </row>
    <row r="5">
      <c r="B5" s="1" t="n"/>
      <c r="C5" s="1" t="n"/>
      <c r="D5" s="1" t="n"/>
    </row>
    <row r="6" ht="19" customHeight="1">
      <c r="B6" s="8" t="inlineStr">
        <is>
          <t>Listagem de evidências</t>
        </is>
      </c>
      <c r="C6" s="1" t="n"/>
      <c r="D6" s="1" t="n"/>
    </row>
    <row r="7" ht="30" customHeight="1">
      <c r="B7" s="24" t="inlineStr">
        <is>
          <t>• Ambos têm botão "Fechar" visível e fecham com a tecla Esc.</t>
        </is>
      </c>
      <c r="J7" s="4" t="inlineStr">
        <is>
          <t>Notas:</t>
        </is>
      </c>
    </row>
    <row r="8">
      <c r="B8" s="39" t="n"/>
      <c r="C8" s="39" t="n"/>
      <c r="D8" s="39" t="n"/>
      <c r="E8" s="39" t="n"/>
      <c r="F8" s="39" t="n"/>
      <c r="G8" s="39" t="n"/>
      <c r="H8" s="39" t="n"/>
      <c r="J8" s="48" t="inlineStr">
        <is>
          <t>Avaliação manual feita em 2026-10-21 sobre a amostra indicada na folha Síntese.</t>
        </is>
      </c>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sheetData>
  <mergeCells count="4">
    <mergeCell ref="A1:C1"/>
    <mergeCell ref="J8:M27"/>
    <mergeCell ref="B7:H7"/>
    <mergeCell ref="F4:U4"/>
  </mergeCells>
  <hyperlinks>
    <hyperlink ref="A1" location="Síntese!A1" display="voltar à página inicial"/>
  </hyperlinks>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U34"/>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9.4 Quando a caixa de diálogo fecha, o foco  (cursor do Browser) deve voltar ao elemento interativo que a invocou</t>
        </is>
      </c>
    </row>
    <row r="4" ht="31" customHeight="1">
      <c r="B4" s="1" t="n"/>
      <c r="C4" s="1" t="n"/>
      <c r="D4" s="1" t="n"/>
      <c r="F4" s="41" t="inlineStr">
        <is>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is>
      </c>
    </row>
    <row r="5">
      <c r="B5" s="1" t="n"/>
      <c r="C5" s="1" t="n"/>
      <c r="D5" s="1" t="n"/>
    </row>
    <row r="6" ht="19" customHeight="1">
      <c r="B6" s="8" t="inlineStr">
        <is>
          <t>Listagem de evidências</t>
        </is>
      </c>
      <c r="C6" s="1" t="n"/>
      <c r="D6" s="1" t="n"/>
    </row>
    <row r="7" ht="45" customHeight="1">
      <c r="B7" s="24" t="inlineStr">
        <is>
          <t>• Ao fechar (Esc ou botão), o foco volta ao elemento que abriu o diálogo: botão "Encomendar" ou botão "Abrir menu" (testado com teclado e com rato).</t>
        </is>
      </c>
      <c r="J7" s="4" t="inlineStr">
        <is>
          <t>Notas:</t>
        </is>
      </c>
    </row>
    <row r="8">
      <c r="B8" s="39" t="n"/>
      <c r="C8" s="39" t="n"/>
      <c r="D8" s="39" t="n"/>
      <c r="E8" s="39" t="n"/>
      <c r="F8" s="39" t="n"/>
      <c r="G8" s="39" t="n"/>
      <c r="H8" s="39" t="n"/>
      <c r="J8" s="48" t="inlineStr">
        <is>
          <t>Avaliação manual feita em 2026-10-21 sobre a amostra indicada na folha Síntese.</t>
        </is>
      </c>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sheetData>
  <mergeCells count="4">
    <mergeCell ref="A1:C1"/>
    <mergeCell ref="J8:M27"/>
    <mergeCell ref="B7:H7"/>
    <mergeCell ref="F4:U4"/>
  </mergeCells>
  <hyperlinks>
    <hyperlink ref="A1" location="Síntese!A1" display="voltar à página inicial"/>
  </hyperlinks>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R34"/>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10 - FICHEIROS PDF								</t>
        </is>
      </c>
    </row>
    <row r="2">
      <c r="B2" s="1" t="inlineStr">
        <is>
          <t>S</t>
        </is>
      </c>
      <c r="C2" s="1" t="inlineStr">
        <is>
          <t>N</t>
        </is>
      </c>
      <c r="D2" s="1" t="inlineStr">
        <is>
          <t>NA</t>
        </is>
      </c>
    </row>
    <row r="3" ht="19" customHeight="1">
      <c r="B3" s="6" t="n"/>
      <c r="C3" s="6" t="inlineStr">
        <is>
          <t>x</t>
        </is>
      </c>
      <c r="D3" s="6" t="n"/>
      <c r="F3" s="8" t="inlineStr">
        <is>
          <t>10.1 Nos ficheiros PDF é possível, no mínimo, extrair o conteúdo textual para formato TXT</t>
        </is>
      </c>
    </row>
    <row r="4" ht="32" customHeight="1">
      <c r="B4" s="1" t="n"/>
      <c r="C4" s="1" t="n"/>
      <c r="D4" s="1" t="n"/>
      <c r="F4" s="24" t="inlineStr">
        <is>
          <t>Os ficheiros PDF devem ter o seu texto inteiramente extraível para que se possa passar o respetivo conteúdo para um processador de texto sem perda de informação.</t>
        </is>
      </c>
    </row>
    <row r="5">
      <c r="B5" s="1" t="n"/>
      <c r="C5" s="1" t="n"/>
      <c r="D5" s="1" t="n"/>
    </row>
    <row r="6" ht="19" customHeight="1">
      <c r="B6" s="8" t="inlineStr">
        <is>
          <t>Listagem de evidências</t>
        </is>
      </c>
      <c r="C6" s="1" t="n"/>
      <c r="D6" s="1" t="n"/>
    </row>
    <row r="7" ht="90" customHeight="1">
      <c r="B7" s="24" t="inlineStr">
        <is>
          <t>• Foram testados os 23 PDF alojados no site (Biblioteca e documentos institucionais): 16 permitem extrair o texto; 6 são digitalizações sem camada de texto (Ata n.º 43, Adenda à Ata n.º 43, Estatutos, Balanço 2021, Demonstração de Resultados 2021, Relatório de Atividades e Apresentação AG 2021) e 1 ficheiro está corrompido (Relatório de Atividades 2023).</t>
        </is>
      </c>
      <c r="J7" s="4" t="inlineStr">
        <is>
          <t>Notas:</t>
        </is>
      </c>
    </row>
    <row r="8">
      <c r="B8" s="39" t="n"/>
      <c r="C8" s="39" t="n"/>
      <c r="D8" s="39" t="n"/>
      <c r="E8" s="39" t="n"/>
      <c r="F8" s="39" t="n"/>
      <c r="G8" s="39" t="n"/>
      <c r="H8" s="39" t="n"/>
      <c r="J8" s="48" t="inlineStr">
        <is>
          <t>Ação corretiva prevista: substituir os PDF digitalizados pelos originais com texto (ou versões com OCR) e voltar a carregar o Relatório de Atividades 2023.</t>
        </is>
      </c>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row r="30"/>
    <row r="31"/>
    <row r="32"/>
    <row r="33"/>
    <row r="34"/>
  </sheetData>
  <mergeCells count="4">
    <mergeCell ref="A1:C1"/>
    <mergeCell ref="F4:N4"/>
    <mergeCell ref="J8:M27"/>
    <mergeCell ref="B7:H7"/>
  </mergeCells>
  <hyperlinks>
    <hyperlink ref="A1" location="Síntese!A1" display="voltar à página inicial"/>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2026-10-21T12:49:03Z</dcterms:modified>
  <cp:lastModifiedBy>Victoria  Santos</cp:lastModifiedBy>
</cp:coreProperties>
</file>